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제출 문서\2022\2022 서무 요청 자료\홈페이지 정비\"/>
    </mc:Choice>
  </mc:AlternateContent>
  <bookViews>
    <workbookView xWindow="0" yWindow="0" windowWidth="28800" windowHeight="11925" tabRatio="789"/>
  </bookViews>
  <sheets>
    <sheet name="홍천군" sheetId="10" r:id="rId1"/>
  </sheets>
  <definedNames>
    <definedName name="_xlnm._FilterDatabase" localSheetId="0" hidden="1">홍천군!$A$3:$O$14</definedName>
  </definedNames>
  <calcPr calcId="162913"/>
</workbook>
</file>

<file path=xl/calcChain.xml><?xml version="1.0" encoding="utf-8"?>
<calcChain xmlns="http://schemas.openxmlformats.org/spreadsheetml/2006/main">
  <c r="N8" i="10" l="1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7" i="10"/>
  <c r="J3" i="10"/>
  <c r="K3" i="10"/>
  <c r="L3" i="10"/>
  <c r="M3" i="10"/>
  <c r="O3" i="10"/>
  <c r="P3" i="10"/>
  <c r="Q3" i="10"/>
  <c r="R3" i="10"/>
  <c r="S3" i="10"/>
  <c r="T3" i="10"/>
  <c r="U3" i="10"/>
  <c r="I25" i="10"/>
  <c r="I36" i="10"/>
  <c r="I35" i="10"/>
  <c r="I11" i="10"/>
  <c r="N3" i="10" l="1"/>
  <c r="I3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3" i="10" s="1"/>
  <c r="I28" i="10"/>
  <c r="I29" i="10"/>
  <c r="I30" i="10"/>
  <c r="I31" i="10"/>
  <c r="I32" i="10"/>
  <c r="I33" i="10"/>
  <c r="I7" i="10" l="1"/>
  <c r="I8" i="10"/>
  <c r="I9" i="10"/>
  <c r="I10" i="10"/>
  <c r="I12" i="10"/>
  <c r="I13" i="10"/>
  <c r="I14" i="10"/>
</calcChain>
</file>

<file path=xl/sharedStrings.xml><?xml version="1.0" encoding="utf-8"?>
<sst xmlns="http://schemas.openxmlformats.org/spreadsheetml/2006/main" count="191" uniqueCount="96">
  <si>
    <t>점검종류</t>
    <phoneticPr fontId="5" type="noConversion"/>
  </si>
  <si>
    <t>점검일자</t>
    <phoneticPr fontId="6" type="noConversion"/>
  </si>
  <si>
    <t>업소명</t>
    <phoneticPr fontId="6" type="noConversion"/>
  </si>
  <si>
    <t>소 재 지</t>
    <phoneticPr fontId="6" type="noConversion"/>
  </si>
  <si>
    <t>대기</t>
    <phoneticPr fontId="6" type="noConversion"/>
  </si>
  <si>
    <t>폐수</t>
    <phoneticPr fontId="6" type="noConversion"/>
  </si>
  <si>
    <t>위반 건수</t>
    <phoneticPr fontId="6" type="noConversion"/>
  </si>
  <si>
    <t>종별
구분</t>
    <phoneticPr fontId="6" type="noConversion"/>
  </si>
  <si>
    <t>계</t>
    <phoneticPr fontId="6" type="noConversion"/>
  </si>
  <si>
    <t>기준
초과</t>
    <phoneticPr fontId="6" type="noConversion"/>
  </si>
  <si>
    <t>비정상
가동</t>
    <phoneticPr fontId="6" type="noConversion"/>
  </si>
  <si>
    <t>무허가
(미신고)</t>
    <phoneticPr fontId="6" type="noConversion"/>
  </si>
  <si>
    <t>기타</t>
    <phoneticPr fontId="6" type="noConversion"/>
  </si>
  <si>
    <t>계</t>
    <phoneticPr fontId="8" type="noConversion"/>
  </si>
  <si>
    <t>개선명령</t>
    <phoneticPr fontId="8" type="noConversion"/>
  </si>
  <si>
    <t>조업정지</t>
    <phoneticPr fontId="8" type="noConversion"/>
  </si>
  <si>
    <t>사용중지</t>
    <phoneticPr fontId="8" type="noConversion"/>
  </si>
  <si>
    <t>기타
(경고 등)</t>
    <phoneticPr fontId="8" type="noConversion"/>
  </si>
  <si>
    <t>처분내역</t>
    <phoneticPr fontId="7" type="noConversion"/>
  </si>
  <si>
    <t>병과고발</t>
    <phoneticPr fontId="8" type="noConversion"/>
  </si>
  <si>
    <t>순수고발</t>
    <phoneticPr fontId="26" type="noConversion"/>
  </si>
  <si>
    <t>폐수</t>
    <phoneticPr fontId="7" type="noConversion"/>
  </si>
  <si>
    <t>구분</t>
    <phoneticPr fontId="6" type="noConversion"/>
  </si>
  <si>
    <t>정기</t>
    <phoneticPr fontId="7" type="noConversion"/>
  </si>
  <si>
    <t>대기</t>
    <phoneticPr fontId="7" type="noConversion"/>
  </si>
  <si>
    <t>읍면동</t>
  </si>
  <si>
    <t>남은 주소</t>
    <phoneticPr fontId="6" type="noConversion"/>
  </si>
  <si>
    <t>공통</t>
    <phoneticPr fontId="7" type="noConversion"/>
  </si>
  <si>
    <t>수시</t>
    <phoneticPr fontId="7" type="noConversion"/>
  </si>
  <si>
    <t>북방면</t>
    <phoneticPr fontId="7" type="noConversion"/>
  </si>
  <si>
    <t>홍천읍</t>
    <phoneticPr fontId="7" type="noConversion"/>
  </si>
  <si>
    <t>송학정로 36-40</t>
    <phoneticPr fontId="7" type="noConversion"/>
  </si>
  <si>
    <t>서면</t>
    <phoneticPr fontId="7" type="noConversion"/>
  </si>
  <si>
    <t>한치골길 262</t>
    <phoneticPr fontId="7" type="noConversion"/>
  </si>
  <si>
    <t>미루나무길 146</t>
    <phoneticPr fontId="7" type="noConversion"/>
  </si>
  <si>
    <t>농공단지길 23-6</t>
    <phoneticPr fontId="7" type="noConversion"/>
  </si>
  <si>
    <t>폐쇄명령</t>
    <phoneticPr fontId="8" type="noConversion"/>
  </si>
  <si>
    <t>제일산업(주)</t>
  </si>
  <si>
    <t>(주)화진바이오코스메틱</t>
  </si>
  <si>
    <t>(합자)홍천환경산업</t>
  </si>
  <si>
    <t>합자회사 강원환경</t>
  </si>
  <si>
    <t>(주)상지개발</t>
  </si>
  <si>
    <t>상지환경산업주식회사</t>
  </si>
  <si>
    <t>(주)소노인터내셔널</t>
  </si>
  <si>
    <t>(주)유시티</t>
  </si>
  <si>
    <t>(주)삼진지엔에프</t>
  </si>
  <si>
    <t>세이지우드 홍천</t>
  </si>
  <si>
    <t>전원테크</t>
  </si>
  <si>
    <t>동영카센타</t>
  </si>
  <si>
    <t>강남주조 주식회사</t>
  </si>
  <si>
    <t>(주)씨오콤</t>
  </si>
  <si>
    <t>남산실내셀프손세차장</t>
  </si>
  <si>
    <t>보성산업(주)</t>
  </si>
  <si>
    <t>육군제7093부대</t>
  </si>
  <si>
    <t>주식회사 와이에이치레저개발</t>
  </si>
  <si>
    <t>(주)생그린식품 홍천공장</t>
  </si>
  <si>
    <t>뫼내뜰영농조합법인 식품공장</t>
  </si>
  <si>
    <t>서석현대공업사</t>
  </si>
  <si>
    <t>서석농업협동조합</t>
  </si>
  <si>
    <t>(주)삼광레미콘</t>
  </si>
  <si>
    <t>(주)한다운에프에스엘</t>
  </si>
  <si>
    <t>(주)우영채널 홍천지점</t>
  </si>
  <si>
    <t>중기검사 세차장</t>
  </si>
  <si>
    <t>삼성셀프세차장</t>
  </si>
  <si>
    <t>육군제8281부대장</t>
  </si>
  <si>
    <t>(주)소노인터내셔널</t>
    <phoneticPr fontId="7" type="noConversion"/>
  </si>
  <si>
    <t>미루나무길 28</t>
    <phoneticPr fontId="7" type="noConversion"/>
  </si>
  <si>
    <t>생명과학관길 36-16</t>
    <phoneticPr fontId="7" type="noConversion"/>
  </si>
  <si>
    <t>설악로 1238</t>
    <phoneticPr fontId="7" type="noConversion"/>
  </si>
  <si>
    <t>옥류동길 123-20</t>
    <phoneticPr fontId="7" type="noConversion"/>
  </si>
  <si>
    <t>옥류동길 123-6</t>
    <phoneticPr fontId="7" type="noConversion"/>
  </si>
  <si>
    <t>남면</t>
    <phoneticPr fontId="7" type="noConversion"/>
  </si>
  <si>
    <t>흥성길 89</t>
    <phoneticPr fontId="7" type="noConversion"/>
  </si>
  <si>
    <t>흥성길 219</t>
    <phoneticPr fontId="7" type="noConversion"/>
  </si>
  <si>
    <t>와동로 290</t>
    <phoneticPr fontId="7" type="noConversion"/>
  </si>
  <si>
    <t>두촌면</t>
    <phoneticPr fontId="7" type="noConversion"/>
  </si>
  <si>
    <t>광석로 898-160</t>
    <phoneticPr fontId="7" type="noConversion"/>
  </si>
  <si>
    <t>와동로 300</t>
    <phoneticPr fontId="7" type="noConversion"/>
  </si>
  <si>
    <t>홍천로 171</t>
    <phoneticPr fontId="7" type="noConversion"/>
  </si>
  <si>
    <t>솔골길 7</t>
    <phoneticPr fontId="7" type="noConversion"/>
  </si>
  <si>
    <t>남산마을2길 4</t>
    <phoneticPr fontId="7" type="noConversion"/>
  </si>
  <si>
    <t>영귀미면</t>
    <phoneticPr fontId="7" type="noConversion"/>
  </si>
  <si>
    <t>금계로 2423</t>
    <phoneticPr fontId="7" type="noConversion"/>
  </si>
  <si>
    <t>공작산로 128-14</t>
    <phoneticPr fontId="7" type="noConversion"/>
  </si>
  <si>
    <t>장락동길 111</t>
    <phoneticPr fontId="7" type="noConversion"/>
  </si>
  <si>
    <t>난터길 44-17</t>
    <phoneticPr fontId="7" type="noConversion"/>
  </si>
  <si>
    <t>남노일로 71</t>
    <phoneticPr fontId="7" type="noConversion"/>
  </si>
  <si>
    <t>서석면</t>
    <phoneticPr fontId="7" type="noConversion"/>
  </si>
  <si>
    <t>아미산길 40-3</t>
    <phoneticPr fontId="7" type="noConversion"/>
  </si>
  <si>
    <t>구룡령로 2427</t>
    <phoneticPr fontId="7" type="noConversion"/>
  </si>
  <si>
    <t>구룡령로 3326</t>
    <phoneticPr fontId="7" type="noConversion"/>
  </si>
  <si>
    <t>송학정로 41</t>
    <phoneticPr fontId="7" type="noConversion"/>
  </si>
  <si>
    <t>닭바위1길 35</t>
    <phoneticPr fontId="7" type="noConversion"/>
  </si>
  <si>
    <t>(주)세준에프앤비</t>
    <phoneticPr fontId="7" type="noConversion"/>
  </si>
  <si>
    <t>33개소</t>
    <phoneticPr fontId="7" type="noConversion"/>
  </si>
  <si>
    <t>기타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</si>
</sst>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31" borderId="3" applyNumberFormat="0" applyAlignment="0" applyProtection="0">
      <alignment vertical="center"/>
    </xf>
    <xf numFmtId="0" fontId="19" fillId="31" borderId="3" applyNumberFormat="0" applyAlignment="0" applyProtection="0">
      <alignment vertical="center"/>
    </xf>
    <xf numFmtId="0" fontId="19" fillId="31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7" fillId="33" borderId="2" xfId="126" applyFont="1" applyFill="1" applyBorder="1" applyAlignment="1">
      <alignment horizontal="center" vertical="center"/>
    </xf>
    <xf numFmtId="0" fontId="27" fillId="33" borderId="1" xfId="126" applyFont="1" applyFill="1" applyBorder="1" applyAlignment="1">
      <alignment horizontal="center" vertical="center"/>
    </xf>
    <xf numFmtId="0" fontId="27" fillId="33" borderId="1" xfId="126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 wrapText="1" shrinkToFit="1"/>
    </xf>
    <xf numFmtId="0" fontId="27" fillId="33" borderId="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9" fillId="34" borderId="21" xfId="126" applyFont="1" applyFill="1" applyBorder="1" applyAlignment="1">
      <alignment horizontal="center" vertical="center"/>
    </xf>
    <xf numFmtId="0" fontId="29" fillId="34" borderId="1" xfId="126" applyFont="1" applyFill="1" applyBorder="1" applyAlignment="1">
      <alignment horizontal="center" vertical="center" shrinkToFit="1"/>
    </xf>
    <xf numFmtId="0" fontId="29" fillId="34" borderId="1" xfId="126" applyFont="1" applyFill="1" applyBorder="1" applyAlignment="1">
      <alignment horizontal="center" vertical="center"/>
    </xf>
    <xf numFmtId="0" fontId="29" fillId="34" borderId="1" xfId="126" applyFont="1" applyFill="1" applyBorder="1" applyAlignment="1">
      <alignment horizontal="center" vertical="center" wrapText="1"/>
    </xf>
    <xf numFmtId="0" fontId="29" fillId="34" borderId="22" xfId="126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1" fillId="0" borderId="1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14" fontId="31" fillId="0" borderId="17" xfId="0" applyNumberFormat="1" applyFont="1" applyBorder="1" applyAlignment="1">
      <alignment horizontal="center" vertical="center"/>
    </xf>
    <xf numFmtId="0" fontId="32" fillId="0" borderId="17" xfId="127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0" fontId="32" fillId="0" borderId="13" xfId="127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1" fillId="0" borderId="13" xfId="0" applyFont="1" applyBorder="1" applyAlignment="1">
      <alignment horizontal="center" vertical="center" shrinkToFit="1"/>
    </xf>
    <xf numFmtId="0" fontId="31" fillId="0" borderId="13" xfId="0" applyFont="1" applyBorder="1">
      <alignment vertical="center"/>
    </xf>
    <xf numFmtId="0" fontId="32" fillId="0" borderId="15" xfId="0" applyFont="1" applyFill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shrinkToFit="1"/>
    </xf>
    <xf numFmtId="0" fontId="32" fillId="0" borderId="24" xfId="0" applyFont="1" applyFill="1" applyBorder="1" applyAlignment="1">
      <alignment horizontal="center" vertical="center" shrinkToFit="1"/>
    </xf>
    <xf numFmtId="0" fontId="31" fillId="0" borderId="24" xfId="0" applyFont="1" applyBorder="1">
      <alignment vertical="center"/>
    </xf>
    <xf numFmtId="0" fontId="31" fillId="0" borderId="24" xfId="0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14" fontId="31" fillId="0" borderId="24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8" fillId="33" borderId="2" xfId="126" applyFont="1" applyFill="1" applyBorder="1" applyAlignment="1">
      <alignment horizontal="center" vertical="center"/>
    </xf>
    <xf numFmtId="0" fontId="28" fillId="33" borderId="20" xfId="126" applyFont="1" applyFill="1" applyBorder="1" applyAlignment="1">
      <alignment horizontal="center" vertical="center"/>
    </xf>
    <xf numFmtId="0" fontId="27" fillId="33" borderId="2" xfId="126" applyFont="1" applyFill="1" applyBorder="1" applyAlignment="1">
      <alignment horizontal="center" vertical="center"/>
    </xf>
    <xf numFmtId="0" fontId="27" fillId="33" borderId="19" xfId="126" applyFont="1" applyFill="1" applyBorder="1" applyAlignment="1">
      <alignment horizontal="center" vertical="center"/>
    </xf>
    <xf numFmtId="0" fontId="27" fillId="33" borderId="21" xfId="126" applyFont="1" applyFill="1" applyBorder="1" applyAlignment="1">
      <alignment horizontal="center" vertical="center"/>
    </xf>
    <xf numFmtId="0" fontId="27" fillId="33" borderId="1" xfId="126" applyFont="1" applyFill="1" applyBorder="1" applyAlignment="1">
      <alignment horizontal="center" vertical="center"/>
    </xf>
    <xf numFmtId="0" fontId="27" fillId="33" borderId="2" xfId="126" applyFont="1" applyFill="1" applyBorder="1" applyAlignment="1">
      <alignment horizontal="center" vertical="center" shrinkToFit="1"/>
    </xf>
    <xf numFmtId="0" fontId="27" fillId="33" borderId="1" xfId="126" applyFont="1" applyFill="1" applyBorder="1" applyAlignment="1">
      <alignment horizontal="center" vertical="center" shrinkToFit="1"/>
    </xf>
  </cellXfs>
  <cellStyles count="168">
    <cellStyle name="20% - 강조색1 2" xfId="1"/>
    <cellStyle name="20% - 강조색1 3" xfId="2"/>
    <cellStyle name="20% - 강조색1 4" xfId="3"/>
    <cellStyle name="20% - 강조색2 2" xfId="4"/>
    <cellStyle name="20% - 강조색2 3" xfId="5"/>
    <cellStyle name="20% - 강조색2 4" xfId="6"/>
    <cellStyle name="20% - 강조색3 2" xfId="7"/>
    <cellStyle name="20% - 강조색3 3" xfId="8"/>
    <cellStyle name="20% - 강조색3 4" xfId="9"/>
    <cellStyle name="20% - 강조색4 2" xfId="10"/>
    <cellStyle name="20% - 강조색4 3" xfId="11"/>
    <cellStyle name="20% - 강조색4 4" xfId="12"/>
    <cellStyle name="20% - 강조색5 2" xfId="13"/>
    <cellStyle name="20% - 강조색5 3" xfId="14"/>
    <cellStyle name="20% - 강조색5 4" xfId="15"/>
    <cellStyle name="20% - 강조색6 2" xfId="16"/>
    <cellStyle name="20% - 강조색6 3" xfId="17"/>
    <cellStyle name="20% - 강조색6 4" xfId="18"/>
    <cellStyle name="40% - 강조색1 2" xfId="19"/>
    <cellStyle name="40% - 강조색1 3" xfId="20"/>
    <cellStyle name="40% - 강조색1 4" xfId="21"/>
    <cellStyle name="40% - 강조색2 2" xfId="22"/>
    <cellStyle name="40% - 강조색2 3" xfId="23"/>
    <cellStyle name="40% - 강조색2 4" xfId="24"/>
    <cellStyle name="40% - 강조색3 2" xfId="25"/>
    <cellStyle name="40% - 강조색3 3" xfId="26"/>
    <cellStyle name="40% - 강조색3 4" xfId="27"/>
    <cellStyle name="40% - 강조색4 2" xfId="28"/>
    <cellStyle name="40% - 강조색4 3" xfId="29"/>
    <cellStyle name="40% - 강조색4 4" xfId="30"/>
    <cellStyle name="40% - 강조색5 2" xfId="31"/>
    <cellStyle name="40% - 강조색5 3" xfId="32"/>
    <cellStyle name="40% - 강조색5 4" xfId="33"/>
    <cellStyle name="40% - 강조색6 2" xfId="34"/>
    <cellStyle name="40% - 강조색6 3" xfId="35"/>
    <cellStyle name="40% - 강조색6 4" xfId="36"/>
    <cellStyle name="60% - 강조색1 2" xfId="37"/>
    <cellStyle name="60% - 강조색1 3" xfId="38"/>
    <cellStyle name="60% - 강조색1 4" xfId="39"/>
    <cellStyle name="60% - 강조색2 2" xfId="40"/>
    <cellStyle name="60% - 강조색2 3" xfId="41"/>
    <cellStyle name="60% - 강조색2 4" xfId="42"/>
    <cellStyle name="60% - 강조색3 2" xfId="43"/>
    <cellStyle name="60% - 강조색3 3" xfId="44"/>
    <cellStyle name="60% - 강조색3 4" xfId="45"/>
    <cellStyle name="60% - 강조색4 2" xfId="46"/>
    <cellStyle name="60% - 강조색4 3" xfId="47"/>
    <cellStyle name="60% - 강조색4 4" xfId="48"/>
    <cellStyle name="60% - 강조색5 2" xfId="49"/>
    <cellStyle name="60% - 강조색5 3" xfId="50"/>
    <cellStyle name="60% - 강조색5 4" xfId="51"/>
    <cellStyle name="60% - 강조색6 2" xfId="52"/>
    <cellStyle name="60% - 강조색6 3" xfId="53"/>
    <cellStyle name="60% - 강조색6 4" xfId="54"/>
    <cellStyle name="강조색1 2" xfId="55"/>
    <cellStyle name="강조색1 3" xfId="56"/>
    <cellStyle name="강조색1 4" xfId="57"/>
    <cellStyle name="강조색2 2" xfId="58"/>
    <cellStyle name="강조색2 3" xfId="59"/>
    <cellStyle name="강조색2 4" xfId="60"/>
    <cellStyle name="강조색3 2" xfId="61"/>
    <cellStyle name="강조색3 3" xfId="62"/>
    <cellStyle name="강조색3 4" xfId="63"/>
    <cellStyle name="강조색4 2" xfId="64"/>
    <cellStyle name="강조색4 3" xfId="65"/>
    <cellStyle name="강조색4 4" xfId="66"/>
    <cellStyle name="강조색5 2" xfId="67"/>
    <cellStyle name="강조색5 3" xfId="68"/>
    <cellStyle name="강조색5 4" xfId="69"/>
    <cellStyle name="강조색6 2" xfId="70"/>
    <cellStyle name="강조색6 3" xfId="71"/>
    <cellStyle name="강조색6 4" xfId="72"/>
    <cellStyle name="경고문 2" xfId="73"/>
    <cellStyle name="경고문 3" xfId="74"/>
    <cellStyle name="경고문 4" xfId="75"/>
    <cellStyle name="계산 2" xfId="76"/>
    <cellStyle name="계산 3" xfId="77"/>
    <cellStyle name="계산 4" xfId="78"/>
    <cellStyle name="나쁨 2" xfId="79"/>
    <cellStyle name="나쁨 3" xfId="80"/>
    <cellStyle name="나쁨 4" xfId="81"/>
    <cellStyle name="메모 2" xfId="82"/>
    <cellStyle name="메모 3" xfId="83"/>
    <cellStyle name="메모 4" xfId="84"/>
    <cellStyle name="보통 2" xfId="85"/>
    <cellStyle name="보통 3" xfId="86"/>
    <cellStyle name="보통 4" xfId="87"/>
    <cellStyle name="설명 텍스트 2" xfId="88"/>
    <cellStyle name="설명 텍스트 3" xfId="89"/>
    <cellStyle name="설명 텍스트 4" xfId="90"/>
    <cellStyle name="셀 확인 2" xfId="91"/>
    <cellStyle name="셀 확인 3" xfId="92"/>
    <cellStyle name="셀 확인 4" xfId="93"/>
    <cellStyle name="쉼표 [0] 2" xfId="94"/>
    <cellStyle name="쉼표 [0] 3" xfId="159"/>
    <cellStyle name="쉼표 [0] 4" xfId="163"/>
    <cellStyle name="연결된 셀 2" xfId="95"/>
    <cellStyle name="연결된 셀 3" xfId="96"/>
    <cellStyle name="연결된 셀 4" xfId="97"/>
    <cellStyle name="요약 2" xfId="98"/>
    <cellStyle name="요약 3" xfId="99"/>
    <cellStyle name="요약 4" xfId="100"/>
    <cellStyle name="입력 2" xfId="101"/>
    <cellStyle name="입력 3" xfId="102"/>
    <cellStyle name="입력 4" xfId="103"/>
    <cellStyle name="제목 1 2" xfId="104"/>
    <cellStyle name="제목 1 3" xfId="105"/>
    <cellStyle name="제목 1 4" xfId="106"/>
    <cellStyle name="제목 2 2" xfId="107"/>
    <cellStyle name="제목 2 3" xfId="108"/>
    <cellStyle name="제목 2 4" xfId="109"/>
    <cellStyle name="제목 3 2" xfId="110"/>
    <cellStyle name="제목 3 3" xfId="111"/>
    <cellStyle name="제목 3 4" xfId="112"/>
    <cellStyle name="제목 4 2" xfId="113"/>
    <cellStyle name="제목 4 3" xfId="114"/>
    <cellStyle name="제목 4 4" xfId="115"/>
    <cellStyle name="제목 5" xfId="116"/>
    <cellStyle name="제목 6" xfId="117"/>
    <cellStyle name="제목 7" xfId="118"/>
    <cellStyle name="좋음 2" xfId="119"/>
    <cellStyle name="좋음 3" xfId="120"/>
    <cellStyle name="좋음 4" xfId="121"/>
    <cellStyle name="출력 2" xfId="122"/>
    <cellStyle name="출력 3" xfId="123"/>
    <cellStyle name="출력 4" xfId="124"/>
    <cellStyle name="통화 [0] 2" xfId="125"/>
    <cellStyle name="통화 [0] 3" xfId="160"/>
    <cellStyle name="통화 [0] 4" xfId="164"/>
    <cellStyle name="표준" xfId="0" builtinId="0"/>
    <cellStyle name="표준 10" xfId="162"/>
    <cellStyle name="표준 10 2" xfId="135"/>
    <cellStyle name="표준 10 3" xfId="166"/>
    <cellStyle name="표준 100" xfId="152"/>
    <cellStyle name="표준 101" xfId="156"/>
    <cellStyle name="표준 104" xfId="167"/>
    <cellStyle name="표준 11" xfId="161"/>
    <cellStyle name="표준 11 2" xfId="155"/>
    <cellStyle name="표준 2" xfId="126"/>
    <cellStyle name="표준 2 2" xfId="127"/>
    <cellStyle name="표준 3" xfId="128"/>
    <cellStyle name="표준 4" xfId="129"/>
    <cellStyle name="표준 4 2" xfId="133"/>
    <cellStyle name="표준 41" xfId="134"/>
    <cellStyle name="표준 5" xfId="130"/>
    <cellStyle name="표준 6" xfId="131"/>
    <cellStyle name="표준 7" xfId="158"/>
    <cellStyle name="표준 8" xfId="132"/>
    <cellStyle name="표준 80" xfId="136"/>
    <cellStyle name="표준 81" xfId="137"/>
    <cellStyle name="표준 82" xfId="138"/>
    <cellStyle name="표준 83" xfId="139"/>
    <cellStyle name="표준 84" xfId="140"/>
    <cellStyle name="표준 85" xfId="141"/>
    <cellStyle name="표준 86" xfId="142"/>
    <cellStyle name="표준 87" xfId="143"/>
    <cellStyle name="표준 88" xfId="145"/>
    <cellStyle name="표준 89" xfId="146"/>
    <cellStyle name="표준 9" xfId="157"/>
    <cellStyle name="표준 9 2" xfId="165"/>
    <cellStyle name="표준 90" xfId="144"/>
    <cellStyle name="표준 92" xfId="147"/>
    <cellStyle name="표준 93" xfId="149"/>
    <cellStyle name="표준 94" xfId="148"/>
    <cellStyle name="표준 95" xfId="150"/>
    <cellStyle name="표준 97" xfId="151"/>
    <cellStyle name="표준 98" xfId="153"/>
    <cellStyle name="표준 99" xfId="15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85" zoomScaleNormal="85" zoomScaleSheetLayoutView="90" workbookViewId="0">
      <pane ySplit="3" topLeftCell="A4" activePane="bottomLeft" state="frozen"/>
      <selection pane="bottomLeft" activeCell="B3" sqref="B3"/>
    </sheetView>
  </sheetViews>
  <sheetFormatPr defaultRowHeight="16.5" x14ac:dyDescent="0.3"/>
  <cols>
    <col min="2" max="2" width="25.625" style="3" customWidth="1"/>
    <col min="3" max="3" width="9" customWidth="1"/>
    <col min="4" max="4" width="16.625" customWidth="1"/>
    <col min="5" max="6" width="9" style="2"/>
    <col min="8" max="8" width="13" style="2" bestFit="1" customWidth="1"/>
  </cols>
  <sheetData>
    <row r="1" spans="1:21" s="11" customFormat="1" ht="24.95" customHeight="1" x14ac:dyDescent="0.3">
      <c r="A1" s="52" t="s">
        <v>22</v>
      </c>
      <c r="B1" s="55" t="s">
        <v>2</v>
      </c>
      <c r="C1" s="51" t="s">
        <v>3</v>
      </c>
      <c r="D1" s="51"/>
      <c r="E1" s="4" t="s">
        <v>4</v>
      </c>
      <c r="F1" s="4" t="s">
        <v>5</v>
      </c>
      <c r="G1" s="51" t="s">
        <v>0</v>
      </c>
      <c r="H1" s="51" t="s">
        <v>1</v>
      </c>
      <c r="I1" s="51" t="s">
        <v>6</v>
      </c>
      <c r="J1" s="51"/>
      <c r="K1" s="51"/>
      <c r="L1" s="51"/>
      <c r="M1" s="51"/>
      <c r="N1" s="49" t="s">
        <v>18</v>
      </c>
      <c r="O1" s="49"/>
      <c r="P1" s="49"/>
      <c r="Q1" s="49"/>
      <c r="R1" s="49"/>
      <c r="S1" s="49"/>
      <c r="T1" s="49"/>
      <c r="U1" s="50"/>
    </row>
    <row r="2" spans="1:21" s="11" customFormat="1" ht="24.95" customHeight="1" x14ac:dyDescent="0.3">
      <c r="A2" s="53"/>
      <c r="B2" s="56"/>
      <c r="C2" s="5" t="s">
        <v>25</v>
      </c>
      <c r="D2" s="6" t="s">
        <v>26</v>
      </c>
      <c r="E2" s="6" t="s">
        <v>7</v>
      </c>
      <c r="F2" s="6" t="s">
        <v>7</v>
      </c>
      <c r="G2" s="54"/>
      <c r="H2" s="54"/>
      <c r="I2" s="5" t="s">
        <v>8</v>
      </c>
      <c r="J2" s="6" t="s">
        <v>9</v>
      </c>
      <c r="K2" s="6" t="s">
        <v>10</v>
      </c>
      <c r="L2" s="6" t="s">
        <v>11</v>
      </c>
      <c r="M2" s="5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8" t="s">
        <v>36</v>
      </c>
      <c r="S2" s="9" t="s">
        <v>17</v>
      </c>
      <c r="T2" s="7" t="s">
        <v>19</v>
      </c>
      <c r="U2" s="10" t="s">
        <v>20</v>
      </c>
    </row>
    <row r="3" spans="1:21" s="11" customFormat="1" ht="24.95" customHeight="1" x14ac:dyDescent="0.3">
      <c r="A3" s="12"/>
      <c r="B3" s="13" t="s">
        <v>94</v>
      </c>
      <c r="C3" s="14"/>
      <c r="D3" s="15"/>
      <c r="E3" s="15"/>
      <c r="F3" s="15"/>
      <c r="G3" s="14"/>
      <c r="H3" s="14"/>
      <c r="I3" s="14">
        <f>SUM(I4:I36)</f>
        <v>3</v>
      </c>
      <c r="J3" s="14">
        <f t="shared" ref="J3:U3" si="0">SUM(J4:J36)</f>
        <v>1</v>
      </c>
      <c r="K3" s="14">
        <f t="shared" si="0"/>
        <v>0</v>
      </c>
      <c r="L3" s="14">
        <f t="shared" si="0"/>
        <v>1</v>
      </c>
      <c r="M3" s="14">
        <f t="shared" si="0"/>
        <v>1</v>
      </c>
      <c r="N3" s="14">
        <f t="shared" si="0"/>
        <v>3</v>
      </c>
      <c r="O3" s="14">
        <f t="shared" si="0"/>
        <v>1</v>
      </c>
      <c r="P3" s="14">
        <f t="shared" si="0"/>
        <v>0</v>
      </c>
      <c r="Q3" s="14">
        <f t="shared" si="0"/>
        <v>0</v>
      </c>
      <c r="R3" s="14">
        <f t="shared" si="0"/>
        <v>0</v>
      </c>
      <c r="S3" s="14">
        <f t="shared" si="0"/>
        <v>2</v>
      </c>
      <c r="T3" s="14">
        <f t="shared" si="0"/>
        <v>0</v>
      </c>
      <c r="U3" s="16">
        <f t="shared" si="0"/>
        <v>0</v>
      </c>
    </row>
    <row r="4" spans="1:21" ht="20.100000000000001" customHeight="1" x14ac:dyDescent="0.3">
      <c r="A4" s="17" t="s">
        <v>27</v>
      </c>
      <c r="B4" s="18" t="s">
        <v>37</v>
      </c>
      <c r="C4" s="19" t="s">
        <v>30</v>
      </c>
      <c r="D4" s="20" t="s">
        <v>68</v>
      </c>
      <c r="E4" s="21">
        <v>2</v>
      </c>
      <c r="F4" s="21">
        <v>5</v>
      </c>
      <c r="G4" s="21" t="s">
        <v>28</v>
      </c>
      <c r="H4" s="22">
        <v>44761</v>
      </c>
      <c r="I4" s="23">
        <v>0</v>
      </c>
      <c r="J4" s="24"/>
      <c r="K4" s="24"/>
      <c r="L4" s="24"/>
      <c r="M4" s="24"/>
      <c r="N4" s="19">
        <v>0</v>
      </c>
      <c r="O4" s="24"/>
      <c r="P4" s="21"/>
      <c r="Q4" s="21"/>
      <c r="R4" s="21"/>
      <c r="S4" s="21"/>
      <c r="T4" s="21"/>
      <c r="U4" s="25"/>
    </row>
    <row r="5" spans="1:21" ht="20.100000000000001" customHeight="1" x14ac:dyDescent="0.3">
      <c r="A5" s="26" t="s">
        <v>27</v>
      </c>
      <c r="B5" s="27" t="s">
        <v>38</v>
      </c>
      <c r="C5" s="28" t="s">
        <v>30</v>
      </c>
      <c r="D5" s="29" t="s">
        <v>67</v>
      </c>
      <c r="E5" s="30">
        <v>4</v>
      </c>
      <c r="F5" s="30">
        <v>5</v>
      </c>
      <c r="G5" s="30" t="s">
        <v>23</v>
      </c>
      <c r="H5" s="31">
        <v>44761</v>
      </c>
      <c r="I5" s="32">
        <v>0</v>
      </c>
      <c r="J5" s="33"/>
      <c r="K5" s="33"/>
      <c r="L5" s="33"/>
      <c r="M5" s="33"/>
      <c r="N5" s="28">
        <v>0</v>
      </c>
      <c r="O5" s="33"/>
      <c r="P5" s="30"/>
      <c r="Q5" s="30"/>
      <c r="R5" s="30"/>
      <c r="S5" s="30"/>
      <c r="T5" s="30"/>
      <c r="U5" s="34"/>
    </row>
    <row r="6" spans="1:21" ht="20.100000000000001" customHeight="1" x14ac:dyDescent="0.3">
      <c r="A6" s="26" t="s">
        <v>24</v>
      </c>
      <c r="B6" s="27" t="s">
        <v>39</v>
      </c>
      <c r="C6" s="28" t="s">
        <v>30</v>
      </c>
      <c r="D6" s="29" t="s">
        <v>66</v>
      </c>
      <c r="E6" s="30">
        <v>4</v>
      </c>
      <c r="F6" s="30"/>
      <c r="G6" s="30" t="s">
        <v>28</v>
      </c>
      <c r="H6" s="31">
        <v>44761</v>
      </c>
      <c r="I6" s="32">
        <v>0</v>
      </c>
      <c r="J6" s="33"/>
      <c r="K6" s="33"/>
      <c r="L6" s="33"/>
      <c r="M6" s="33"/>
      <c r="N6" s="28">
        <v>0</v>
      </c>
      <c r="O6" s="33"/>
      <c r="P6" s="30"/>
      <c r="Q6" s="30"/>
      <c r="R6" s="30"/>
      <c r="S6" s="30"/>
      <c r="T6" s="30"/>
      <c r="U6" s="34"/>
    </row>
    <row r="7" spans="1:21" ht="20.100000000000001" customHeight="1" x14ac:dyDescent="0.3">
      <c r="A7" s="26" t="s">
        <v>24</v>
      </c>
      <c r="B7" s="27" t="s">
        <v>40</v>
      </c>
      <c r="C7" s="28" t="s">
        <v>30</v>
      </c>
      <c r="D7" s="29" t="s">
        <v>66</v>
      </c>
      <c r="E7" s="30">
        <v>4</v>
      </c>
      <c r="F7" s="30"/>
      <c r="G7" s="30" t="s">
        <v>28</v>
      </c>
      <c r="H7" s="31">
        <v>44761</v>
      </c>
      <c r="I7" s="32">
        <f t="shared" ref="I7:I33" si="1">SUM(J7:M7)</f>
        <v>0</v>
      </c>
      <c r="J7" s="33"/>
      <c r="K7" s="33"/>
      <c r="L7" s="33"/>
      <c r="M7" s="33"/>
      <c r="N7" s="28">
        <f>SUM(O7:S7)</f>
        <v>0</v>
      </c>
      <c r="O7" s="33"/>
      <c r="P7" s="30"/>
      <c r="Q7" s="30"/>
      <c r="R7" s="30"/>
      <c r="S7" s="30"/>
      <c r="T7" s="30"/>
      <c r="U7" s="34"/>
    </row>
    <row r="8" spans="1:21" ht="20.100000000000001" customHeight="1" x14ac:dyDescent="0.3">
      <c r="A8" s="26" t="s">
        <v>24</v>
      </c>
      <c r="B8" s="27" t="s">
        <v>41</v>
      </c>
      <c r="C8" s="28" t="s">
        <v>30</v>
      </c>
      <c r="D8" s="29" t="s">
        <v>69</v>
      </c>
      <c r="E8" s="30">
        <v>5</v>
      </c>
      <c r="F8" s="30"/>
      <c r="G8" s="30" t="s">
        <v>23</v>
      </c>
      <c r="H8" s="31">
        <v>44761</v>
      </c>
      <c r="I8" s="32">
        <f t="shared" si="1"/>
        <v>0</v>
      </c>
      <c r="J8" s="33"/>
      <c r="K8" s="33"/>
      <c r="L8" s="33"/>
      <c r="M8" s="33"/>
      <c r="N8" s="28">
        <f t="shared" ref="N8:N36" si="2">SUM(O8:S8)</f>
        <v>0</v>
      </c>
      <c r="O8" s="33"/>
      <c r="P8" s="30"/>
      <c r="Q8" s="30"/>
      <c r="R8" s="30"/>
      <c r="S8" s="30"/>
      <c r="T8" s="30"/>
      <c r="U8" s="34"/>
    </row>
    <row r="9" spans="1:21" ht="20.100000000000001" customHeight="1" x14ac:dyDescent="0.3">
      <c r="A9" s="26" t="s">
        <v>24</v>
      </c>
      <c r="B9" s="27" t="s">
        <v>42</v>
      </c>
      <c r="C9" s="28" t="s">
        <v>30</v>
      </c>
      <c r="D9" s="29" t="s">
        <v>70</v>
      </c>
      <c r="E9" s="30">
        <v>4</v>
      </c>
      <c r="F9" s="30"/>
      <c r="G9" s="30" t="s">
        <v>28</v>
      </c>
      <c r="H9" s="31">
        <v>44761</v>
      </c>
      <c r="I9" s="32">
        <f t="shared" si="1"/>
        <v>0</v>
      </c>
      <c r="J9" s="33"/>
      <c r="K9" s="33"/>
      <c r="L9" s="33"/>
      <c r="M9" s="33"/>
      <c r="N9" s="28">
        <f t="shared" si="2"/>
        <v>0</v>
      </c>
      <c r="O9" s="33"/>
      <c r="P9" s="30"/>
      <c r="Q9" s="30"/>
      <c r="R9" s="30"/>
      <c r="S9" s="30"/>
      <c r="T9" s="30"/>
      <c r="U9" s="34"/>
    </row>
    <row r="10" spans="1:21" s="1" customFormat="1" ht="20.100000000000001" customHeight="1" x14ac:dyDescent="0.3">
      <c r="A10" s="26" t="s">
        <v>24</v>
      </c>
      <c r="B10" s="27" t="s">
        <v>65</v>
      </c>
      <c r="C10" s="28" t="s">
        <v>32</v>
      </c>
      <c r="D10" s="29" t="s">
        <v>33</v>
      </c>
      <c r="E10" s="30">
        <v>2</v>
      </c>
      <c r="F10" s="30"/>
      <c r="G10" s="30" t="s">
        <v>28</v>
      </c>
      <c r="H10" s="31">
        <v>44762</v>
      </c>
      <c r="I10" s="32">
        <f t="shared" si="1"/>
        <v>0</v>
      </c>
      <c r="J10" s="33"/>
      <c r="K10" s="33"/>
      <c r="L10" s="33"/>
      <c r="M10" s="33"/>
      <c r="N10" s="28">
        <f t="shared" si="2"/>
        <v>0</v>
      </c>
      <c r="O10" s="33"/>
      <c r="P10" s="30"/>
      <c r="Q10" s="30"/>
      <c r="R10" s="30"/>
      <c r="S10" s="30"/>
      <c r="T10" s="30"/>
      <c r="U10" s="34"/>
    </row>
    <row r="11" spans="1:21" s="1" customFormat="1" ht="20.100000000000001" customHeight="1" x14ac:dyDescent="0.3">
      <c r="A11" s="26" t="s">
        <v>24</v>
      </c>
      <c r="B11" s="27" t="s">
        <v>43</v>
      </c>
      <c r="C11" s="28" t="s">
        <v>32</v>
      </c>
      <c r="D11" s="29" t="s">
        <v>33</v>
      </c>
      <c r="E11" s="30">
        <v>5</v>
      </c>
      <c r="F11" s="30"/>
      <c r="G11" s="30" t="s">
        <v>28</v>
      </c>
      <c r="H11" s="31">
        <v>44762</v>
      </c>
      <c r="I11" s="32">
        <f t="shared" si="1"/>
        <v>0</v>
      </c>
      <c r="J11" s="33"/>
      <c r="K11" s="33"/>
      <c r="L11" s="33"/>
      <c r="M11" s="33"/>
      <c r="N11" s="28">
        <f t="shared" si="2"/>
        <v>0</v>
      </c>
      <c r="O11" s="33"/>
      <c r="P11" s="30"/>
      <c r="Q11" s="30"/>
      <c r="R11" s="30"/>
      <c r="S11" s="30"/>
      <c r="T11" s="30"/>
      <c r="U11" s="34"/>
    </row>
    <row r="12" spans="1:21" s="1" customFormat="1" ht="20.100000000000001" customHeight="1" x14ac:dyDescent="0.3">
      <c r="A12" s="26" t="s">
        <v>24</v>
      </c>
      <c r="B12" s="27" t="s">
        <v>93</v>
      </c>
      <c r="C12" s="28" t="s">
        <v>71</v>
      </c>
      <c r="D12" s="29" t="s">
        <v>72</v>
      </c>
      <c r="E12" s="30">
        <v>5</v>
      </c>
      <c r="F12" s="30"/>
      <c r="G12" s="30" t="s">
        <v>28</v>
      </c>
      <c r="H12" s="31">
        <v>44768</v>
      </c>
      <c r="I12" s="32">
        <f t="shared" si="1"/>
        <v>0</v>
      </c>
      <c r="J12" s="33"/>
      <c r="K12" s="33"/>
      <c r="L12" s="33"/>
      <c r="M12" s="33"/>
      <c r="N12" s="28">
        <f t="shared" si="2"/>
        <v>0</v>
      </c>
      <c r="O12" s="33"/>
      <c r="P12" s="30"/>
      <c r="Q12" s="30"/>
      <c r="R12" s="30"/>
      <c r="S12" s="30"/>
      <c r="T12" s="30"/>
      <c r="U12" s="34"/>
    </row>
    <row r="13" spans="1:21" ht="20.100000000000001" customHeight="1" x14ac:dyDescent="0.3">
      <c r="A13" s="26" t="s">
        <v>24</v>
      </c>
      <c r="B13" s="27" t="s">
        <v>44</v>
      </c>
      <c r="C13" s="28" t="s">
        <v>71</v>
      </c>
      <c r="D13" s="29" t="s">
        <v>73</v>
      </c>
      <c r="E13" s="30">
        <v>5</v>
      </c>
      <c r="F13" s="30"/>
      <c r="G13" s="30" t="s">
        <v>23</v>
      </c>
      <c r="H13" s="31">
        <v>44768</v>
      </c>
      <c r="I13" s="32">
        <f t="shared" si="1"/>
        <v>0</v>
      </c>
      <c r="J13" s="33"/>
      <c r="K13" s="33"/>
      <c r="L13" s="33"/>
      <c r="M13" s="33"/>
      <c r="N13" s="28">
        <f t="shared" si="2"/>
        <v>0</v>
      </c>
      <c r="O13" s="33"/>
      <c r="P13" s="30"/>
      <c r="Q13" s="30"/>
      <c r="R13" s="30"/>
      <c r="S13" s="30"/>
      <c r="T13" s="30"/>
      <c r="U13" s="34"/>
    </row>
    <row r="14" spans="1:21" ht="20.100000000000001" customHeight="1" x14ac:dyDescent="0.3">
      <c r="A14" s="26" t="s">
        <v>21</v>
      </c>
      <c r="B14" s="27" t="s">
        <v>45</v>
      </c>
      <c r="C14" s="28" t="s">
        <v>30</v>
      </c>
      <c r="D14" s="29" t="s">
        <v>74</v>
      </c>
      <c r="E14" s="30"/>
      <c r="F14" s="30">
        <v>5</v>
      </c>
      <c r="G14" s="30" t="s">
        <v>23</v>
      </c>
      <c r="H14" s="31">
        <v>44769</v>
      </c>
      <c r="I14" s="32">
        <f t="shared" si="1"/>
        <v>0</v>
      </c>
      <c r="J14" s="33"/>
      <c r="K14" s="33"/>
      <c r="L14" s="33"/>
      <c r="M14" s="33"/>
      <c r="N14" s="28">
        <f t="shared" si="2"/>
        <v>0</v>
      </c>
      <c r="O14" s="33"/>
      <c r="P14" s="30"/>
      <c r="Q14" s="30"/>
      <c r="R14" s="30"/>
      <c r="S14" s="30"/>
      <c r="T14" s="30"/>
      <c r="U14" s="34"/>
    </row>
    <row r="15" spans="1:21" ht="20.100000000000001" customHeight="1" x14ac:dyDescent="0.3">
      <c r="A15" s="35" t="s">
        <v>27</v>
      </c>
      <c r="B15" s="28" t="s">
        <v>46</v>
      </c>
      <c r="C15" s="28" t="s">
        <v>75</v>
      </c>
      <c r="D15" s="36" t="s">
        <v>76</v>
      </c>
      <c r="E15" s="30">
        <v>5</v>
      </c>
      <c r="F15" s="30">
        <v>5</v>
      </c>
      <c r="G15" s="33" t="s">
        <v>23</v>
      </c>
      <c r="H15" s="31">
        <v>44769</v>
      </c>
      <c r="I15" s="32">
        <f t="shared" si="1"/>
        <v>0</v>
      </c>
      <c r="J15" s="30"/>
      <c r="K15" s="30"/>
      <c r="L15" s="30"/>
      <c r="M15" s="30"/>
      <c r="N15" s="28">
        <f t="shared" si="2"/>
        <v>0</v>
      </c>
      <c r="O15" s="30"/>
      <c r="P15" s="30"/>
      <c r="Q15" s="30"/>
      <c r="R15" s="30"/>
      <c r="S15" s="30"/>
      <c r="T15" s="30"/>
      <c r="U15" s="34"/>
    </row>
    <row r="16" spans="1:21" ht="20.100000000000001" customHeight="1" x14ac:dyDescent="0.3">
      <c r="A16" s="35" t="s">
        <v>24</v>
      </c>
      <c r="B16" s="28" t="s">
        <v>47</v>
      </c>
      <c r="C16" s="28" t="s">
        <v>30</v>
      </c>
      <c r="D16" s="36" t="s">
        <v>77</v>
      </c>
      <c r="E16" s="30">
        <v>5</v>
      </c>
      <c r="F16" s="30"/>
      <c r="G16" s="33" t="s">
        <v>23</v>
      </c>
      <c r="H16" s="31">
        <v>44769</v>
      </c>
      <c r="I16" s="32">
        <f t="shared" si="1"/>
        <v>0</v>
      </c>
      <c r="J16" s="30"/>
      <c r="K16" s="30"/>
      <c r="L16" s="30"/>
      <c r="M16" s="30"/>
      <c r="N16" s="28">
        <f t="shared" si="2"/>
        <v>0</v>
      </c>
      <c r="O16" s="30"/>
      <c r="P16" s="30"/>
      <c r="Q16" s="30"/>
      <c r="R16" s="30"/>
      <c r="S16" s="30"/>
      <c r="T16" s="30"/>
      <c r="U16" s="34"/>
    </row>
    <row r="17" spans="1:21" ht="20.100000000000001" customHeight="1" x14ac:dyDescent="0.3">
      <c r="A17" s="35" t="s">
        <v>21</v>
      </c>
      <c r="B17" s="37" t="s">
        <v>48</v>
      </c>
      <c r="C17" s="28" t="s">
        <v>29</v>
      </c>
      <c r="D17" s="36" t="s">
        <v>78</v>
      </c>
      <c r="E17" s="30"/>
      <c r="F17" s="30">
        <v>5</v>
      </c>
      <c r="G17" s="33" t="s">
        <v>23</v>
      </c>
      <c r="H17" s="31">
        <v>44790</v>
      </c>
      <c r="I17" s="32">
        <f t="shared" si="1"/>
        <v>0</v>
      </c>
      <c r="J17" s="30"/>
      <c r="K17" s="30"/>
      <c r="L17" s="30"/>
      <c r="M17" s="30"/>
      <c r="N17" s="28">
        <f t="shared" si="2"/>
        <v>0</v>
      </c>
      <c r="O17" s="30"/>
      <c r="P17" s="30"/>
      <c r="Q17" s="30"/>
      <c r="R17" s="30"/>
      <c r="S17" s="30"/>
      <c r="T17" s="30"/>
      <c r="U17" s="34"/>
    </row>
    <row r="18" spans="1:21" ht="20.100000000000001" customHeight="1" x14ac:dyDescent="0.3">
      <c r="A18" s="35" t="s">
        <v>21</v>
      </c>
      <c r="B18" s="37" t="s">
        <v>49</v>
      </c>
      <c r="C18" s="28" t="s">
        <v>30</v>
      </c>
      <c r="D18" s="36" t="s">
        <v>79</v>
      </c>
      <c r="E18" s="30"/>
      <c r="F18" s="30">
        <v>5</v>
      </c>
      <c r="G18" s="33" t="s">
        <v>28</v>
      </c>
      <c r="H18" s="31">
        <v>44790</v>
      </c>
      <c r="I18" s="32">
        <f t="shared" si="1"/>
        <v>0</v>
      </c>
      <c r="J18" s="30"/>
      <c r="K18" s="30"/>
      <c r="L18" s="30"/>
      <c r="M18" s="30"/>
      <c r="N18" s="28">
        <f t="shared" si="2"/>
        <v>0</v>
      </c>
      <c r="O18" s="30"/>
      <c r="P18" s="30"/>
      <c r="Q18" s="30"/>
      <c r="R18" s="30"/>
      <c r="S18" s="30"/>
      <c r="T18" s="30"/>
      <c r="U18" s="34"/>
    </row>
    <row r="19" spans="1:21" ht="20.100000000000001" customHeight="1" x14ac:dyDescent="0.3">
      <c r="A19" s="35" t="s">
        <v>21</v>
      </c>
      <c r="B19" s="37" t="s">
        <v>50</v>
      </c>
      <c r="C19" s="28" t="s">
        <v>29</v>
      </c>
      <c r="D19" s="36" t="s">
        <v>31</v>
      </c>
      <c r="E19" s="30"/>
      <c r="F19" s="30">
        <v>5</v>
      </c>
      <c r="G19" s="33" t="s">
        <v>23</v>
      </c>
      <c r="H19" s="31">
        <v>44790</v>
      </c>
      <c r="I19" s="32">
        <f t="shared" si="1"/>
        <v>0</v>
      </c>
      <c r="J19" s="30"/>
      <c r="K19" s="30"/>
      <c r="L19" s="30"/>
      <c r="M19" s="30"/>
      <c r="N19" s="28">
        <f t="shared" si="2"/>
        <v>0</v>
      </c>
      <c r="O19" s="30"/>
      <c r="P19" s="30"/>
      <c r="Q19" s="30"/>
      <c r="R19" s="30"/>
      <c r="S19" s="30"/>
      <c r="T19" s="30"/>
      <c r="U19" s="34"/>
    </row>
    <row r="20" spans="1:21" ht="20.100000000000001" customHeight="1" x14ac:dyDescent="0.3">
      <c r="A20" s="35" t="s">
        <v>21</v>
      </c>
      <c r="B20" s="37" t="s">
        <v>51</v>
      </c>
      <c r="C20" s="28" t="s">
        <v>30</v>
      </c>
      <c r="D20" s="36" t="s">
        <v>80</v>
      </c>
      <c r="E20" s="30"/>
      <c r="F20" s="30">
        <v>5</v>
      </c>
      <c r="G20" s="33" t="s">
        <v>23</v>
      </c>
      <c r="H20" s="31">
        <v>44791</v>
      </c>
      <c r="I20" s="32">
        <f t="shared" si="1"/>
        <v>0</v>
      </c>
      <c r="J20" s="30"/>
      <c r="K20" s="30"/>
      <c r="L20" s="30"/>
      <c r="M20" s="30"/>
      <c r="N20" s="28">
        <f t="shared" si="2"/>
        <v>0</v>
      </c>
      <c r="O20" s="30"/>
      <c r="P20" s="30"/>
      <c r="Q20" s="30"/>
      <c r="R20" s="30"/>
      <c r="S20" s="30"/>
      <c r="T20" s="30"/>
      <c r="U20" s="34"/>
    </row>
    <row r="21" spans="1:21" ht="20.100000000000001" customHeight="1" x14ac:dyDescent="0.3">
      <c r="A21" s="35" t="s">
        <v>21</v>
      </c>
      <c r="B21" s="37" t="s">
        <v>52</v>
      </c>
      <c r="C21" s="28" t="s">
        <v>81</v>
      </c>
      <c r="D21" s="36" t="s">
        <v>82</v>
      </c>
      <c r="E21" s="30"/>
      <c r="F21" s="30">
        <v>5</v>
      </c>
      <c r="G21" s="33" t="s">
        <v>23</v>
      </c>
      <c r="H21" s="31">
        <v>44799</v>
      </c>
      <c r="I21" s="32">
        <f t="shared" si="1"/>
        <v>0</v>
      </c>
      <c r="J21" s="30"/>
      <c r="K21" s="30"/>
      <c r="L21" s="30"/>
      <c r="M21" s="30"/>
      <c r="N21" s="28">
        <f t="shared" si="2"/>
        <v>0</v>
      </c>
      <c r="O21" s="30"/>
      <c r="P21" s="30"/>
      <c r="Q21" s="30"/>
      <c r="R21" s="30"/>
      <c r="S21" s="30"/>
      <c r="T21" s="30"/>
      <c r="U21" s="34"/>
    </row>
    <row r="22" spans="1:21" ht="20.100000000000001" customHeight="1" x14ac:dyDescent="0.3">
      <c r="A22" s="35" t="s">
        <v>21</v>
      </c>
      <c r="B22" s="37" t="s">
        <v>53</v>
      </c>
      <c r="C22" s="28" t="s">
        <v>30</v>
      </c>
      <c r="D22" s="36" t="s">
        <v>83</v>
      </c>
      <c r="E22" s="30"/>
      <c r="F22" s="30">
        <v>5</v>
      </c>
      <c r="G22" s="33" t="s">
        <v>28</v>
      </c>
      <c r="H22" s="31">
        <v>44802</v>
      </c>
      <c r="I22" s="32">
        <f t="shared" si="1"/>
        <v>0</v>
      </c>
      <c r="J22" s="30"/>
      <c r="K22" s="30"/>
      <c r="L22" s="30"/>
      <c r="M22" s="30"/>
      <c r="N22" s="28">
        <f t="shared" si="2"/>
        <v>0</v>
      </c>
      <c r="O22" s="30"/>
      <c r="P22" s="30"/>
      <c r="Q22" s="30"/>
      <c r="R22" s="30"/>
      <c r="S22" s="30"/>
      <c r="T22" s="30"/>
      <c r="U22" s="34"/>
    </row>
    <row r="23" spans="1:21" ht="20.100000000000001" customHeight="1" x14ac:dyDescent="0.3">
      <c r="A23" s="35" t="s">
        <v>27</v>
      </c>
      <c r="B23" s="37" t="s">
        <v>54</v>
      </c>
      <c r="C23" s="28" t="s">
        <v>32</v>
      </c>
      <c r="D23" s="36" t="s">
        <v>84</v>
      </c>
      <c r="E23" s="30">
        <v>5</v>
      </c>
      <c r="F23" s="30">
        <v>5</v>
      </c>
      <c r="G23" s="33" t="s">
        <v>28</v>
      </c>
      <c r="H23" s="31">
        <v>44804</v>
      </c>
      <c r="I23" s="32">
        <f t="shared" si="1"/>
        <v>0</v>
      </c>
      <c r="J23" s="30"/>
      <c r="K23" s="30"/>
      <c r="L23" s="30"/>
      <c r="M23" s="30"/>
      <c r="N23" s="28">
        <f t="shared" si="2"/>
        <v>0</v>
      </c>
      <c r="O23" s="30"/>
      <c r="P23" s="30"/>
      <c r="Q23" s="30"/>
      <c r="R23" s="30"/>
      <c r="S23" s="30"/>
      <c r="T23" s="30"/>
      <c r="U23" s="34"/>
    </row>
    <row r="24" spans="1:21" ht="20.100000000000001" customHeight="1" x14ac:dyDescent="0.3">
      <c r="A24" s="35" t="s">
        <v>21</v>
      </c>
      <c r="B24" s="37" t="s">
        <v>55</v>
      </c>
      <c r="C24" s="28" t="s">
        <v>71</v>
      </c>
      <c r="D24" s="38" t="s">
        <v>85</v>
      </c>
      <c r="E24" s="30"/>
      <c r="F24" s="30">
        <v>5</v>
      </c>
      <c r="G24" s="33" t="s">
        <v>28</v>
      </c>
      <c r="H24" s="31">
        <v>44812</v>
      </c>
      <c r="I24" s="32">
        <f t="shared" si="1"/>
        <v>0</v>
      </c>
      <c r="J24" s="30"/>
      <c r="K24" s="30"/>
      <c r="L24" s="30"/>
      <c r="M24" s="30"/>
      <c r="N24" s="28">
        <f t="shared" si="2"/>
        <v>0</v>
      </c>
      <c r="O24" s="30"/>
      <c r="P24" s="30"/>
      <c r="Q24" s="30"/>
      <c r="R24" s="30"/>
      <c r="S24" s="30"/>
      <c r="T24" s="30"/>
      <c r="U24" s="34"/>
    </row>
    <row r="25" spans="1:21" ht="20.100000000000001" customHeight="1" x14ac:dyDescent="0.3">
      <c r="A25" s="35" t="s">
        <v>21</v>
      </c>
      <c r="B25" s="37" t="s">
        <v>93</v>
      </c>
      <c r="C25" s="28" t="s">
        <v>71</v>
      </c>
      <c r="D25" s="38" t="s">
        <v>72</v>
      </c>
      <c r="E25" s="30"/>
      <c r="F25" s="30">
        <v>3</v>
      </c>
      <c r="G25" s="33" t="s">
        <v>28</v>
      </c>
      <c r="H25" s="31">
        <v>44812</v>
      </c>
      <c r="I25" s="32">
        <f t="shared" si="1"/>
        <v>0</v>
      </c>
      <c r="J25" s="30"/>
      <c r="K25" s="30"/>
      <c r="L25" s="30"/>
      <c r="M25" s="30"/>
      <c r="N25" s="28">
        <f t="shared" si="2"/>
        <v>0</v>
      </c>
      <c r="O25" s="30"/>
      <c r="P25" s="30"/>
      <c r="Q25" s="30"/>
      <c r="R25" s="30"/>
      <c r="S25" s="30"/>
      <c r="T25" s="30"/>
      <c r="U25" s="34"/>
    </row>
    <row r="26" spans="1:21" ht="20.100000000000001" customHeight="1" x14ac:dyDescent="0.3">
      <c r="A26" s="35" t="s">
        <v>21</v>
      </c>
      <c r="B26" s="37" t="s">
        <v>56</v>
      </c>
      <c r="C26" s="28" t="s">
        <v>71</v>
      </c>
      <c r="D26" s="38" t="s">
        <v>86</v>
      </c>
      <c r="E26" s="30"/>
      <c r="F26" s="30">
        <v>5</v>
      </c>
      <c r="G26" s="33" t="s">
        <v>28</v>
      </c>
      <c r="H26" s="31">
        <v>44812</v>
      </c>
      <c r="I26" s="32">
        <f t="shared" si="1"/>
        <v>0</v>
      </c>
      <c r="J26" s="30"/>
      <c r="K26" s="30"/>
      <c r="L26" s="30"/>
      <c r="M26" s="30"/>
      <c r="N26" s="28">
        <f t="shared" si="2"/>
        <v>0</v>
      </c>
      <c r="O26" s="30"/>
      <c r="P26" s="30"/>
      <c r="Q26" s="30"/>
      <c r="R26" s="30"/>
      <c r="S26" s="30"/>
      <c r="T26" s="30"/>
      <c r="U26" s="34"/>
    </row>
    <row r="27" spans="1:21" ht="20.100000000000001" customHeight="1" x14ac:dyDescent="0.3">
      <c r="A27" s="35" t="s">
        <v>24</v>
      </c>
      <c r="B27" s="37" t="s">
        <v>57</v>
      </c>
      <c r="C27" s="28" t="s">
        <v>87</v>
      </c>
      <c r="D27" s="38" t="s">
        <v>88</v>
      </c>
      <c r="E27" s="30">
        <v>5</v>
      </c>
      <c r="F27" s="30"/>
      <c r="G27" s="33" t="s">
        <v>23</v>
      </c>
      <c r="H27" s="31">
        <v>44819</v>
      </c>
      <c r="I27" s="32">
        <f t="shared" si="1"/>
        <v>1</v>
      </c>
      <c r="J27" s="30"/>
      <c r="K27" s="30"/>
      <c r="L27" s="30">
        <v>1</v>
      </c>
      <c r="M27" s="30"/>
      <c r="N27" s="28">
        <f t="shared" si="2"/>
        <v>1</v>
      </c>
      <c r="O27" s="30"/>
      <c r="P27" s="30"/>
      <c r="Q27" s="30"/>
      <c r="R27" s="30"/>
      <c r="S27" s="30">
        <v>1</v>
      </c>
      <c r="T27" s="30"/>
      <c r="U27" s="34"/>
    </row>
    <row r="28" spans="1:21" ht="20.100000000000001" customHeight="1" x14ac:dyDescent="0.3">
      <c r="A28" s="35" t="s">
        <v>21</v>
      </c>
      <c r="B28" s="37" t="s">
        <v>58</v>
      </c>
      <c r="C28" s="28" t="s">
        <v>87</v>
      </c>
      <c r="D28" s="38" t="s">
        <v>89</v>
      </c>
      <c r="E28" s="30"/>
      <c r="F28" s="30">
        <v>5</v>
      </c>
      <c r="G28" s="33" t="s">
        <v>23</v>
      </c>
      <c r="H28" s="31">
        <v>44819</v>
      </c>
      <c r="I28" s="32">
        <f t="shared" si="1"/>
        <v>0</v>
      </c>
      <c r="J28" s="30"/>
      <c r="K28" s="30"/>
      <c r="L28" s="30"/>
      <c r="M28" s="30"/>
      <c r="N28" s="28">
        <f t="shared" si="2"/>
        <v>0</v>
      </c>
      <c r="O28" s="30"/>
      <c r="P28" s="30"/>
      <c r="Q28" s="30"/>
      <c r="R28" s="30"/>
      <c r="S28" s="30"/>
      <c r="T28" s="30"/>
      <c r="U28" s="34"/>
    </row>
    <row r="29" spans="1:21" ht="20.100000000000001" customHeight="1" x14ac:dyDescent="0.3">
      <c r="A29" s="35" t="s">
        <v>21</v>
      </c>
      <c r="B29" s="37" t="s">
        <v>59</v>
      </c>
      <c r="C29" s="28" t="s">
        <v>87</v>
      </c>
      <c r="D29" s="38" t="s">
        <v>90</v>
      </c>
      <c r="E29" s="30"/>
      <c r="F29" s="30">
        <v>5</v>
      </c>
      <c r="G29" s="33" t="s">
        <v>28</v>
      </c>
      <c r="H29" s="31">
        <v>44819</v>
      </c>
      <c r="I29" s="32">
        <f t="shared" si="1"/>
        <v>0</v>
      </c>
      <c r="J29" s="30"/>
      <c r="K29" s="30"/>
      <c r="L29" s="30"/>
      <c r="M29" s="30"/>
      <c r="N29" s="28">
        <f t="shared" si="2"/>
        <v>0</v>
      </c>
      <c r="O29" s="30"/>
      <c r="P29" s="30"/>
      <c r="Q29" s="30"/>
      <c r="R29" s="30"/>
      <c r="S29" s="30"/>
      <c r="T29" s="30"/>
      <c r="U29" s="34"/>
    </row>
    <row r="30" spans="1:21" ht="20.100000000000001" customHeight="1" x14ac:dyDescent="0.3">
      <c r="A30" s="35" t="s">
        <v>21</v>
      </c>
      <c r="B30" s="37" t="s">
        <v>49</v>
      </c>
      <c r="C30" s="28" t="s">
        <v>30</v>
      </c>
      <c r="D30" s="38" t="s">
        <v>79</v>
      </c>
      <c r="E30" s="30"/>
      <c r="F30" s="30">
        <v>5</v>
      </c>
      <c r="G30" s="33" t="s">
        <v>95</v>
      </c>
      <c r="H30" s="31">
        <v>44826</v>
      </c>
      <c r="I30" s="32">
        <f t="shared" si="1"/>
        <v>1</v>
      </c>
      <c r="J30" s="30">
        <v>1</v>
      </c>
      <c r="K30" s="30"/>
      <c r="L30" s="30"/>
      <c r="M30" s="30"/>
      <c r="N30" s="28">
        <f t="shared" si="2"/>
        <v>1</v>
      </c>
      <c r="O30" s="30">
        <v>1</v>
      </c>
      <c r="P30" s="30"/>
      <c r="Q30" s="30"/>
      <c r="R30" s="30"/>
      <c r="S30" s="30"/>
      <c r="T30" s="30"/>
      <c r="U30" s="34"/>
    </row>
    <row r="31" spans="1:21" ht="20.100000000000001" customHeight="1" x14ac:dyDescent="0.3">
      <c r="A31" s="35" t="s">
        <v>21</v>
      </c>
      <c r="B31" s="37" t="s">
        <v>60</v>
      </c>
      <c r="C31" s="28" t="s">
        <v>30</v>
      </c>
      <c r="D31" s="38" t="s">
        <v>34</v>
      </c>
      <c r="E31" s="30"/>
      <c r="F31" s="30">
        <v>4</v>
      </c>
      <c r="G31" s="33" t="s">
        <v>95</v>
      </c>
      <c r="H31" s="31">
        <v>44826</v>
      </c>
      <c r="I31" s="32">
        <f t="shared" si="1"/>
        <v>0</v>
      </c>
      <c r="J31" s="30"/>
      <c r="K31" s="30"/>
      <c r="L31" s="30"/>
      <c r="M31" s="30"/>
      <c r="N31" s="28">
        <f t="shared" si="2"/>
        <v>0</v>
      </c>
      <c r="O31" s="30"/>
      <c r="P31" s="30"/>
      <c r="Q31" s="30"/>
      <c r="R31" s="30"/>
      <c r="S31" s="30"/>
      <c r="T31" s="30"/>
      <c r="U31" s="34"/>
    </row>
    <row r="32" spans="1:21" ht="20.100000000000001" customHeight="1" x14ac:dyDescent="0.3">
      <c r="A32" s="35" t="s">
        <v>21</v>
      </c>
      <c r="B32" s="37" t="s">
        <v>61</v>
      </c>
      <c r="C32" s="28" t="s">
        <v>30</v>
      </c>
      <c r="D32" s="38" t="s">
        <v>35</v>
      </c>
      <c r="E32" s="30"/>
      <c r="F32" s="30">
        <v>4</v>
      </c>
      <c r="G32" s="33" t="s">
        <v>95</v>
      </c>
      <c r="H32" s="31">
        <v>44826</v>
      </c>
      <c r="I32" s="32">
        <f t="shared" si="1"/>
        <v>0</v>
      </c>
      <c r="J32" s="30"/>
      <c r="K32" s="30"/>
      <c r="L32" s="30"/>
      <c r="M32" s="30"/>
      <c r="N32" s="28">
        <f t="shared" si="2"/>
        <v>0</v>
      </c>
      <c r="O32" s="30"/>
      <c r="P32" s="30"/>
      <c r="Q32" s="30"/>
      <c r="R32" s="30"/>
      <c r="S32" s="30"/>
      <c r="T32" s="30"/>
      <c r="U32" s="34"/>
    </row>
    <row r="33" spans="1:21" ht="20.100000000000001" customHeight="1" x14ac:dyDescent="0.3">
      <c r="A33" s="35" t="s">
        <v>21</v>
      </c>
      <c r="B33" s="37" t="s">
        <v>62</v>
      </c>
      <c r="C33" s="28" t="s">
        <v>29</v>
      </c>
      <c r="D33" s="38" t="s">
        <v>91</v>
      </c>
      <c r="E33" s="30"/>
      <c r="F33" s="30">
        <v>5</v>
      </c>
      <c r="G33" s="33" t="s">
        <v>23</v>
      </c>
      <c r="H33" s="31">
        <v>44826</v>
      </c>
      <c r="I33" s="32">
        <f t="shared" si="1"/>
        <v>1</v>
      </c>
      <c r="J33" s="30"/>
      <c r="K33" s="30"/>
      <c r="L33" s="30"/>
      <c r="M33" s="30">
        <v>1</v>
      </c>
      <c r="N33" s="28">
        <f t="shared" si="2"/>
        <v>1</v>
      </c>
      <c r="O33" s="30"/>
      <c r="P33" s="30"/>
      <c r="Q33" s="30"/>
      <c r="R33" s="30"/>
      <c r="S33" s="30">
        <v>1</v>
      </c>
      <c r="T33" s="30"/>
      <c r="U33" s="34"/>
    </row>
    <row r="34" spans="1:21" ht="20.100000000000001" customHeight="1" x14ac:dyDescent="0.3">
      <c r="A34" s="35" t="s">
        <v>21</v>
      </c>
      <c r="B34" s="37" t="s">
        <v>63</v>
      </c>
      <c r="C34" s="28" t="s">
        <v>30</v>
      </c>
      <c r="D34" s="38" t="s">
        <v>92</v>
      </c>
      <c r="E34" s="30"/>
      <c r="F34" s="30">
        <v>5</v>
      </c>
      <c r="G34" s="33" t="s">
        <v>23</v>
      </c>
      <c r="H34" s="31">
        <v>44831</v>
      </c>
      <c r="I34" s="30">
        <f>SUM(J34:M34)</f>
        <v>0</v>
      </c>
      <c r="J34" s="30"/>
      <c r="K34" s="30"/>
      <c r="L34" s="30"/>
      <c r="M34" s="30"/>
      <c r="N34" s="28">
        <f t="shared" si="2"/>
        <v>0</v>
      </c>
      <c r="O34" s="30"/>
      <c r="P34" s="30"/>
      <c r="Q34" s="30"/>
      <c r="R34" s="30"/>
      <c r="S34" s="30"/>
      <c r="T34" s="30"/>
      <c r="U34" s="34"/>
    </row>
    <row r="35" spans="1:21" ht="20.100000000000001" customHeight="1" x14ac:dyDescent="0.3">
      <c r="A35" s="35" t="s">
        <v>21</v>
      </c>
      <c r="B35" s="37" t="s">
        <v>64</v>
      </c>
      <c r="C35" s="28" t="s">
        <v>30</v>
      </c>
      <c r="D35" s="38"/>
      <c r="E35" s="30"/>
      <c r="F35" s="30">
        <v>5</v>
      </c>
      <c r="G35" s="33" t="s">
        <v>23</v>
      </c>
      <c r="H35" s="31">
        <v>44832</v>
      </c>
      <c r="I35" s="30">
        <f>SUM(J35:M35)</f>
        <v>0</v>
      </c>
      <c r="J35" s="30"/>
      <c r="K35" s="30"/>
      <c r="L35" s="30"/>
      <c r="M35" s="30"/>
      <c r="N35" s="28">
        <f t="shared" si="2"/>
        <v>0</v>
      </c>
      <c r="O35" s="30"/>
      <c r="P35" s="30"/>
      <c r="Q35" s="30"/>
      <c r="R35" s="30"/>
      <c r="S35" s="30"/>
      <c r="T35" s="30"/>
      <c r="U35" s="34"/>
    </row>
    <row r="36" spans="1:21" ht="20.100000000000001" customHeight="1" thickBot="1" x14ac:dyDescent="0.35">
      <c r="A36" s="41" t="s">
        <v>21</v>
      </c>
      <c r="B36" s="42" t="s">
        <v>65</v>
      </c>
      <c r="C36" s="43" t="s">
        <v>32</v>
      </c>
      <c r="D36" s="44" t="s">
        <v>33</v>
      </c>
      <c r="E36" s="45"/>
      <c r="F36" s="45">
        <v>3</v>
      </c>
      <c r="G36" s="46" t="s">
        <v>95</v>
      </c>
      <c r="H36" s="47">
        <v>44834</v>
      </c>
      <c r="I36" s="40">
        <f>SUM(J36:M36)</f>
        <v>0</v>
      </c>
      <c r="J36" s="40"/>
      <c r="K36" s="40"/>
      <c r="L36" s="40"/>
      <c r="M36" s="40"/>
      <c r="N36" s="39">
        <f t="shared" si="2"/>
        <v>0</v>
      </c>
      <c r="O36" s="40"/>
      <c r="P36" s="40"/>
      <c r="Q36" s="45"/>
      <c r="R36" s="45"/>
      <c r="S36" s="45"/>
      <c r="T36" s="45"/>
      <c r="U36" s="48"/>
    </row>
  </sheetData>
  <autoFilter ref="A3:O14">
    <sortState ref="A4:R65">
      <sortCondition ref="B3:B72"/>
    </sortState>
  </autoFilter>
  <mergeCells count="7">
    <mergeCell ref="N1:U1"/>
    <mergeCell ref="I1:M1"/>
    <mergeCell ref="A1:A2"/>
    <mergeCell ref="G1:G2"/>
    <mergeCell ref="H1:H2"/>
    <mergeCell ref="B1:B2"/>
    <mergeCell ref="C1:D1"/>
  </mergeCells>
  <phoneticPr fontId="7" type="noConversion"/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홍천군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Z20MS</dc:creator>
  <cp:lastModifiedBy>Windows 사용자</cp:lastModifiedBy>
  <cp:lastPrinted>2017-12-15T00:52:06Z</cp:lastPrinted>
  <dcterms:created xsi:type="dcterms:W3CDTF">2015-10-05T06:10:11Z</dcterms:created>
  <dcterms:modified xsi:type="dcterms:W3CDTF">2023-02-10T01:46:20Z</dcterms:modified>
</cp:coreProperties>
</file>