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2년도\통계연보\2020년 기준\2020년도 통계연보\"/>
    </mc:Choice>
  </mc:AlternateContent>
  <bookViews>
    <workbookView xWindow="0" yWindow="0" windowWidth="14355" windowHeight="11565" tabRatio="815"/>
  </bookViews>
  <sheets>
    <sheet name="ⅩⅤ. 재정" sheetId="24" r:id="rId1"/>
    <sheet name="1.국세징수" sheetId="25" r:id="rId2"/>
    <sheet name="2.지방세부담 " sheetId="26" r:id="rId3"/>
    <sheet name="3.지방세징수" sheetId="27" r:id="rId4"/>
    <sheet name="4. 지방재정자립지표" sheetId="29" r:id="rId5"/>
  </sheets>
  <definedNames>
    <definedName name="aaa" localSheetId="0">#REF!</definedName>
    <definedName name="aaa">#REF!</definedName>
    <definedName name="_xlnm.Print_Area" localSheetId="1">'1.국세징수'!$A$1:$X$21</definedName>
    <definedName name="_xlnm.Print_Area" localSheetId="2">'2.지방세부담 '!$A$1:$F$20</definedName>
    <definedName name="_xlnm.Print_Area" localSheetId="3">'3.지방세징수'!$A$1:$P$20</definedName>
    <definedName name="_xlnm.Print_Area" localSheetId="4">'4. 지방재정자립지표'!$A$1:$D$19</definedName>
    <definedName name="_xlnm.Print_Area" localSheetId="0">'ⅩⅤ. 재정'!$A$1:$J$44</definedName>
  </definedNames>
  <calcPr calcId="162913"/>
</workbook>
</file>

<file path=xl/calcChain.xml><?xml version="1.0" encoding="utf-8"?>
<calcChain xmlns="http://schemas.openxmlformats.org/spreadsheetml/2006/main">
  <c r="D17" i="27" l="1"/>
  <c r="C17" i="27" l="1"/>
  <c r="K18" i="25"/>
  <c r="D18" i="25"/>
  <c r="C18" i="25" l="1"/>
  <c r="B18" i="25" s="1"/>
  <c r="B17" i="27"/>
</calcChain>
</file>

<file path=xl/sharedStrings.xml><?xml version="1.0" encoding="utf-8"?>
<sst xmlns="http://schemas.openxmlformats.org/spreadsheetml/2006/main" count="157" uniqueCount="138">
  <si>
    <t xml:space="preserve">   . 재    정</t>
    <phoneticPr fontId="7" type="noConversion"/>
  </si>
  <si>
    <t xml:space="preserve"> Public Finance</t>
    <phoneticPr fontId="7" type="noConversion"/>
  </si>
  <si>
    <t>1. 국  세  징  수</t>
  </si>
  <si>
    <t>Collection of National Taxes</t>
    <phoneticPr fontId="11" type="noConversion"/>
  </si>
  <si>
    <t>단위 : 백만원</t>
  </si>
  <si>
    <t>Unit : million won</t>
    <phoneticPr fontId="7" type="noConversion"/>
  </si>
  <si>
    <t>합     계</t>
    <phoneticPr fontId="11" type="noConversion"/>
  </si>
  <si>
    <t>내             국             세           Internal taxes</t>
    <phoneticPr fontId="7" type="noConversion"/>
  </si>
  <si>
    <t>계</t>
  </si>
  <si>
    <t>직      접      세          Direct taxes</t>
    <phoneticPr fontId="11" type="noConversion"/>
  </si>
  <si>
    <t>연    별</t>
    <phoneticPr fontId="11" type="noConversion"/>
  </si>
  <si>
    <t>소   계</t>
    <phoneticPr fontId="11" type="noConversion"/>
  </si>
  <si>
    <t>소득세</t>
  </si>
  <si>
    <t>법인세</t>
  </si>
  <si>
    <t>상속세</t>
  </si>
  <si>
    <t>증여세</t>
    <phoneticPr fontId="11" type="noConversion"/>
  </si>
  <si>
    <t>자  산</t>
  </si>
  <si>
    <t>부당이득세</t>
    <phoneticPr fontId="7" type="noConversion"/>
  </si>
  <si>
    <t>재평가</t>
  </si>
  <si>
    <t>Gift</t>
    <phoneticPr fontId="11" type="noConversion"/>
  </si>
  <si>
    <t>Grand total</t>
    <phoneticPr fontId="7" type="noConversion"/>
  </si>
  <si>
    <t>Total</t>
  </si>
  <si>
    <t>Subtotal</t>
  </si>
  <si>
    <t>Income</t>
  </si>
  <si>
    <t>간   접   세     Indirect taxes</t>
    <phoneticPr fontId="11" type="noConversion"/>
  </si>
  <si>
    <t>개별</t>
    <phoneticPr fontId="11" type="noConversion"/>
  </si>
  <si>
    <t>주   세</t>
    <phoneticPr fontId="11" type="noConversion"/>
  </si>
  <si>
    <t>전화세</t>
    <phoneticPr fontId="11" type="noConversion"/>
  </si>
  <si>
    <t>증     권</t>
    <phoneticPr fontId="11" type="noConversion"/>
  </si>
  <si>
    <t>가치세</t>
    <phoneticPr fontId="7" type="noConversion"/>
  </si>
  <si>
    <t>소비세</t>
  </si>
  <si>
    <t>거래세</t>
  </si>
  <si>
    <t>-</t>
  </si>
  <si>
    <t>방위세</t>
  </si>
  <si>
    <t>교육세</t>
  </si>
  <si>
    <t>농어촌특별세</t>
    <phoneticPr fontId="7" type="noConversion"/>
  </si>
  <si>
    <t>종합 부동산세</t>
    <phoneticPr fontId="11" type="noConversion"/>
  </si>
  <si>
    <t>Defense</t>
    <phoneticPr fontId="7" type="noConversion"/>
  </si>
  <si>
    <t>Education</t>
    <phoneticPr fontId="7" type="noConversion"/>
  </si>
  <si>
    <t>자료 : 홍천세무서</t>
    <phoneticPr fontId="7" type="noConversion"/>
  </si>
  <si>
    <t>부    가</t>
    <phoneticPr fontId="11" type="noConversion"/>
  </si>
  <si>
    <t>Special tax 
for rural development</t>
    <phoneticPr fontId="7" type="noConversion"/>
  </si>
  <si>
    <t>Comprehensive real estate holding tax</t>
    <phoneticPr fontId="7" type="noConversion"/>
  </si>
  <si>
    <t>Transportation·Energy·Environment tax</t>
    <phoneticPr fontId="2" type="noConversion"/>
  </si>
  <si>
    <t>교통·에너지
·환경세</t>
    <phoneticPr fontId="7" type="noConversion"/>
  </si>
  <si>
    <t>인지세</t>
    <phoneticPr fontId="7" type="noConversion"/>
  </si>
  <si>
    <t>과년도수입</t>
    <phoneticPr fontId="7" type="noConversion"/>
  </si>
  <si>
    <t>Excess profits</t>
    <phoneticPr fontId="2" type="noConversion"/>
  </si>
  <si>
    <t>Corporation tax</t>
    <phoneticPr fontId="2" type="noConversion"/>
  </si>
  <si>
    <t>Inheritance tax</t>
    <phoneticPr fontId="2" type="noConversion"/>
  </si>
  <si>
    <t>Revaluation tax</t>
    <phoneticPr fontId="2" type="noConversion"/>
  </si>
  <si>
    <t>Selective excise tax</t>
    <phoneticPr fontId="7" type="noConversion"/>
  </si>
  <si>
    <t>Value added</t>
    <phoneticPr fontId="11" type="noConversion"/>
  </si>
  <si>
    <t>Liquor tax</t>
    <phoneticPr fontId="2" type="noConversion"/>
  </si>
  <si>
    <t>Telephone tax</t>
    <phoneticPr fontId="7" type="noConversion"/>
  </si>
  <si>
    <t>Securities transaction tax</t>
    <phoneticPr fontId="2" type="noConversion"/>
  </si>
  <si>
    <t>Stamp</t>
  </si>
  <si>
    <t>Revenues
from
previous
year</t>
    <phoneticPr fontId="2" type="noConversion"/>
  </si>
  <si>
    <t>2. 지 방 세 부 담</t>
  </si>
  <si>
    <t>단위 : 백만원,명,원,세대</t>
    <phoneticPr fontId="11" type="noConversion"/>
  </si>
  <si>
    <t>Unit : million won, person, won, household</t>
    <phoneticPr fontId="11" type="noConversion"/>
  </si>
  <si>
    <t>인      구</t>
    <phoneticPr fontId="11" type="noConversion"/>
  </si>
  <si>
    <t>세      대</t>
    <phoneticPr fontId="11" type="noConversion"/>
  </si>
  <si>
    <t>세대당 부담액</t>
    <phoneticPr fontId="11" type="noConversion"/>
  </si>
  <si>
    <t>(백만원)</t>
    <phoneticPr fontId="11" type="noConversion"/>
  </si>
  <si>
    <t>(외국인제외)</t>
  </si>
  <si>
    <t>(원)</t>
  </si>
  <si>
    <t>(외국인세대제외)</t>
  </si>
  <si>
    <t>자료 : 재무과</t>
    <phoneticPr fontId="11" type="noConversion"/>
  </si>
  <si>
    <t>Household Local Tax</t>
    <phoneticPr fontId="11" type="noConversion"/>
  </si>
  <si>
    <t>Local taxes</t>
    <phoneticPr fontId="11" type="noConversion"/>
  </si>
  <si>
    <t>Population
(excluding foreigners)</t>
    <phoneticPr fontId="2" type="noConversion"/>
  </si>
  <si>
    <t>Tax burden per capita(won)</t>
    <phoneticPr fontId="11" type="noConversion"/>
  </si>
  <si>
    <t>Households
(Exclude foreign household)</t>
    <phoneticPr fontId="11" type="noConversion"/>
  </si>
  <si>
    <t>Tax burden per household(won)</t>
    <phoneticPr fontId="11" type="noConversion"/>
  </si>
  <si>
    <t>1인당 부담액</t>
    <phoneticPr fontId="2" type="noConversion"/>
  </si>
  <si>
    <t>3. 지 방 세 징 수</t>
  </si>
  <si>
    <t>합    계</t>
    <phoneticPr fontId="11" type="noConversion"/>
  </si>
  <si>
    <t>보        통        세       Ordinary Taxes</t>
    <phoneticPr fontId="11" type="noConversion"/>
  </si>
  <si>
    <t>도  세</t>
    <phoneticPr fontId="11" type="noConversion"/>
  </si>
  <si>
    <r>
      <t>연  별</t>
    </r>
    <r>
      <rPr>
        <sz val="10"/>
        <rFont val="Arial Narrow"/>
        <family val="2"/>
      </rPr>
      <t/>
    </r>
    <phoneticPr fontId="11" type="noConversion"/>
  </si>
  <si>
    <t>취득세</t>
    <phoneticPr fontId="11" type="noConversion"/>
  </si>
  <si>
    <t>등록면허세</t>
    <phoneticPr fontId="11" type="noConversion"/>
  </si>
  <si>
    <t>레저세</t>
    <phoneticPr fontId="11" type="noConversion"/>
  </si>
  <si>
    <t>지  방</t>
    <phoneticPr fontId="11" type="noConversion"/>
  </si>
  <si>
    <t>주민세</t>
    <phoneticPr fontId="11" type="noConversion"/>
  </si>
  <si>
    <t>소비세</t>
    <phoneticPr fontId="11" type="noConversion"/>
  </si>
  <si>
    <t>소득세</t>
    <phoneticPr fontId="11" type="noConversion"/>
  </si>
  <si>
    <t>Total</t>
    <phoneticPr fontId="11" type="noConversion"/>
  </si>
  <si>
    <t xml:space="preserve"> </t>
  </si>
  <si>
    <t>목적세  Objective taxes</t>
    <phoneticPr fontId="11" type="noConversion"/>
  </si>
  <si>
    <t>재산세</t>
    <phoneticPr fontId="11" type="noConversion"/>
  </si>
  <si>
    <t>자동차세</t>
    <phoneticPr fontId="11" type="noConversion"/>
  </si>
  <si>
    <t>담  배</t>
    <phoneticPr fontId="11" type="noConversion"/>
  </si>
  <si>
    <t>지역자원</t>
    <phoneticPr fontId="11" type="noConversion"/>
  </si>
  <si>
    <t>시 설 세</t>
    <phoneticPr fontId="11" type="noConversion"/>
  </si>
  <si>
    <t>교육세</t>
    <phoneticPr fontId="11" type="noConversion"/>
  </si>
  <si>
    <t xml:space="preserve"> 주 : 1) 자치구세 포함</t>
    <phoneticPr fontId="2" type="noConversion"/>
  </si>
  <si>
    <t>Province Tax</t>
    <phoneticPr fontId="11" type="noConversion"/>
  </si>
  <si>
    <t>도  세   Province Tax</t>
    <phoneticPr fontId="11" type="noConversion"/>
  </si>
  <si>
    <t>도세 Province Tax</t>
    <phoneticPr fontId="11" type="noConversion"/>
  </si>
  <si>
    <t>Acquisition</t>
    <phoneticPr fontId="2" type="noConversion"/>
  </si>
  <si>
    <t>Registration and License</t>
    <phoneticPr fontId="2" type="noConversion"/>
  </si>
  <si>
    <t>Leisure</t>
    <phoneticPr fontId="2" type="noConversion"/>
  </si>
  <si>
    <t>Resident</t>
    <phoneticPr fontId="2" type="noConversion"/>
  </si>
  <si>
    <t>Local Income</t>
    <phoneticPr fontId="2" type="noConversion"/>
  </si>
  <si>
    <t>Property</t>
    <phoneticPr fontId="2" type="noConversion"/>
  </si>
  <si>
    <t>Automobile</t>
    <phoneticPr fontId="2" type="noConversion"/>
  </si>
  <si>
    <t>Tobacco Consumption</t>
    <phoneticPr fontId="2" type="noConversion"/>
  </si>
  <si>
    <t>Local Resource and Facility</t>
    <phoneticPr fontId="2" type="noConversion"/>
  </si>
  <si>
    <t>Local Education</t>
    <phoneticPr fontId="2" type="noConversion"/>
  </si>
  <si>
    <t xml:space="preserve">과년도 수입
</t>
    <phoneticPr fontId="11" type="noConversion"/>
  </si>
  <si>
    <t>Revenue from previous years</t>
    <phoneticPr fontId="2" type="noConversion"/>
  </si>
  <si>
    <t>군세</t>
    <phoneticPr fontId="11" type="noConversion"/>
  </si>
  <si>
    <t>County tax</t>
    <phoneticPr fontId="11" type="noConversion"/>
  </si>
  <si>
    <t>군세 County Tax</t>
    <phoneticPr fontId="11" type="noConversion"/>
  </si>
  <si>
    <t>보통세       Ordinary Taxes</t>
    <phoneticPr fontId="11" type="noConversion"/>
  </si>
  <si>
    <t>단위 : %</t>
  </si>
  <si>
    <t>Unit : %</t>
    <phoneticPr fontId="11" type="noConversion"/>
  </si>
  <si>
    <t>연     별</t>
  </si>
  <si>
    <r>
      <t>재정자립도</t>
    </r>
    <r>
      <rPr>
        <vertAlign val="superscript"/>
        <sz val="10"/>
        <color theme="1"/>
        <rFont val="맑은 고딕"/>
        <family val="3"/>
        <charset val="129"/>
        <scheme val="minor"/>
      </rPr>
      <t>1)</t>
    </r>
  </si>
  <si>
    <r>
      <t>재정자주도</t>
    </r>
    <r>
      <rPr>
        <vertAlign val="superscript"/>
        <sz val="10"/>
        <color theme="1"/>
        <rFont val="맑은 고딕"/>
        <family val="3"/>
        <charset val="129"/>
        <scheme val="minor"/>
      </rPr>
      <t>2)</t>
    </r>
  </si>
  <si>
    <r>
      <t>기준재정 수요충족도
(재정력지수)</t>
    </r>
    <r>
      <rPr>
        <vertAlign val="superscript"/>
        <sz val="10"/>
        <color theme="1"/>
        <rFont val="맑은 고딕"/>
        <family val="3"/>
        <charset val="129"/>
        <scheme val="minor"/>
      </rPr>
      <t>3)</t>
    </r>
  </si>
  <si>
    <t xml:space="preserve">       2) 재정자주도 = 자주재원(지방세+세외수입+지방교부세+조정교부금+재정보전금) / 일반회계 예산액 X 100</t>
    <phoneticPr fontId="7" type="noConversion"/>
  </si>
  <si>
    <t xml:space="preserve">       3) 기준재정수요충족도(재정력지수) = 기준재정수입액 / 기준재정수요액 X 100 ← 교부전기준</t>
    <phoneticPr fontId="7" type="noConversion"/>
  </si>
  <si>
    <t>Financial Indicators of Local Government</t>
    <phoneticPr fontId="2" type="noConversion"/>
  </si>
  <si>
    <t>Financial autonomy ratio</t>
    <phoneticPr fontId="2" type="noConversion"/>
  </si>
  <si>
    <t>Financial independence ratio</t>
    <phoneticPr fontId="2" type="noConversion"/>
  </si>
  <si>
    <t>Financial ability index</t>
    <phoneticPr fontId="2" type="noConversion"/>
  </si>
  <si>
    <t xml:space="preserve">  주 : 1) 재정자립도 = 자체수입(지방세+세외수입) / 일반회계 X 100</t>
    <phoneticPr fontId="7" type="noConversion"/>
  </si>
  <si>
    <t xml:space="preserve"> 자료 : 「국세통계」 국세청 국세통계담당관실</t>
    <phoneticPr fontId="7" type="noConversion"/>
  </si>
  <si>
    <t>Collection of Local Taxes</t>
    <phoneticPr fontId="2" type="noConversion"/>
  </si>
  <si>
    <t>자료 : 기획감사담당관</t>
    <phoneticPr fontId="7" type="noConversion"/>
  </si>
  <si>
    <t>4. 지 방 재 정 자 립 지 표</t>
    <phoneticPr fontId="7" type="noConversion"/>
  </si>
  <si>
    <t>국 세 징 수(속)</t>
    <phoneticPr fontId="2" type="noConversion"/>
  </si>
  <si>
    <t>Collection of National Taxes(Cont'd)</t>
    <phoneticPr fontId="2" type="noConversion"/>
  </si>
  <si>
    <r>
      <t xml:space="preserve">지   방   세 </t>
    </r>
    <r>
      <rPr>
        <vertAlign val="superscript"/>
        <sz val="10"/>
        <rFont val="맑은 고딕"/>
        <family val="3"/>
        <charset val="129"/>
        <scheme val="minor"/>
      </rPr>
      <t>1)</t>
    </r>
    <phoneticPr fontId="11" type="noConversion"/>
  </si>
  <si>
    <t xml:space="preserve">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</si>
</sst>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1" formatCode="_-* #,##0_-;\-* #,##0_-;_-* &quot;-&quot;_-;_-@_-"/>
    <numFmt numFmtId="176" formatCode="_ * #,##0_ ;_ * \-#,##0_ ;_ * &quot;-&quot;_ ;_ @_ "/>
    <numFmt numFmtId="177" formatCode="_ &quot;₩&quot;* #,##0_ ;_ &quot;₩&quot;* \-#,##0_ ;_ &quot;₩&quot;* &quot;-&quot;_ ;_ @_ "/>
    <numFmt numFmtId="178" formatCode="#,##0_ "/>
    <numFmt numFmtId="179" formatCode="#,##0.000000_ "/>
    <numFmt numFmtId="180" formatCode="#,##0.00000000_ "/>
    <numFmt numFmtId="181" formatCode="#,##0,"/>
    <numFmt numFmtId="182" formatCode="_-* #,##0.000_-;\-* #,##0.000_-;_-* &quot;-&quot;???_-;_-@_-"/>
    <numFmt numFmtId="183" formatCode="_ * #,##0.0_ ;_ * \-#,##0.0_ ;_ * &quot;-&quot;_ ;_ @_ "/>
    <numFmt numFmtId="184" formatCode="_-* #,##0.0_-;\-* #,##0.0_-;_-* &quot;-&quot;?_-;_-@_-"/>
  </numFmts>
  <fonts count="34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바탕체"/>
      <family val="1"/>
      <charset val="129"/>
    </font>
    <font>
      <sz val="12"/>
      <name val="바탕체"/>
      <family val="1"/>
      <charset val="129"/>
    </font>
    <font>
      <sz val="12"/>
      <name val="맑은 고딕"/>
      <family val="3"/>
      <charset val="129"/>
      <scheme val="minor"/>
    </font>
    <font>
      <b/>
      <sz val="26"/>
      <color indexed="8"/>
      <name val="맑은 고딕"/>
      <family val="3"/>
      <charset val="129"/>
      <scheme val="minor"/>
    </font>
    <font>
      <sz val="8"/>
      <name val="바탕체"/>
      <family val="1"/>
      <charset val="129"/>
    </font>
    <font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sz val="8"/>
      <name val="바탕"/>
      <family val="1"/>
      <charset val="129"/>
    </font>
    <font>
      <sz val="2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name val="맑은 고딕"/>
      <family val="3"/>
      <charset val="129"/>
      <scheme val="major"/>
    </font>
    <font>
      <b/>
      <sz val="10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  <font>
      <sz val="10"/>
      <color indexed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indexed="12"/>
      <name val="맑은 고딕"/>
      <family val="3"/>
      <charset val="129"/>
      <scheme val="minor"/>
    </font>
    <font>
      <sz val="10"/>
      <name val="Arial Narrow"/>
      <family val="2"/>
    </font>
    <font>
      <b/>
      <sz val="2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vertAlign val="superscript"/>
      <sz val="10"/>
      <color theme="1"/>
      <name val="맑은 고딕"/>
      <family val="3"/>
      <charset val="129"/>
      <scheme val="minor"/>
    </font>
    <font>
      <b/>
      <sz val="23"/>
      <name val="HY헤드라인M"/>
      <family val="1"/>
      <charset val="129"/>
    </font>
    <font>
      <sz val="23"/>
      <name val="HY헤드라인M"/>
      <family val="1"/>
      <charset val="129"/>
    </font>
    <font>
      <b/>
      <sz val="23"/>
      <color theme="1"/>
      <name val="HY헤드라인M"/>
      <family val="1"/>
      <charset val="129"/>
    </font>
    <font>
      <sz val="23"/>
      <color theme="1"/>
      <name val="HY헤드라인M"/>
      <family val="1"/>
      <charset val="129"/>
    </font>
    <font>
      <sz val="10"/>
      <name val="HY헤드라인M"/>
      <family val="1"/>
      <charset val="129"/>
    </font>
    <font>
      <sz val="20"/>
      <name val="HY헤드라인M"/>
      <family val="1"/>
      <charset val="129"/>
    </font>
    <font>
      <b/>
      <sz val="10"/>
      <color theme="1"/>
      <name val="맑은 고딕"/>
      <family val="3"/>
      <charset val="129"/>
      <scheme val="minor"/>
    </font>
    <font>
      <vertAlign val="superscript"/>
      <sz val="10"/>
      <name val="맑은 고딕"/>
      <family val="3"/>
      <charset val="129"/>
      <scheme val="minor"/>
    </font>
    <font>
      <b/>
      <sz val="20"/>
      <color indexed="8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>
      <alignment vertical="center"/>
    </xf>
    <xf numFmtId="0" fontId="1" fillId="0" borderId="0">
      <alignment vertical="center"/>
    </xf>
    <xf numFmtId="0" fontId="4" fillId="0" borderId="0"/>
    <xf numFmtId="0" fontId="3" fillId="0" borderId="0"/>
    <xf numFmtId="0" fontId="3" fillId="0" borderId="0"/>
    <xf numFmtId="0" fontId="3" fillId="0" borderId="0"/>
    <xf numFmtId="176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</cellStyleXfs>
  <cellXfs count="291">
    <xf numFmtId="0" fontId="0" fillId="0" borderId="0" xfId="0">
      <alignment vertical="center"/>
    </xf>
    <xf numFmtId="0" fontId="5" fillId="0" borderId="0" xfId="2" applyFont="1"/>
    <xf numFmtId="0" fontId="6" fillId="0" borderId="0" xfId="3" applyFont="1" applyAlignment="1">
      <alignment horizontal="centerContinuous" wrapText="1" shrinkToFit="1"/>
    </xf>
    <xf numFmtId="0" fontId="5" fillId="0" borderId="0" xfId="2" applyFont="1" applyAlignment="1">
      <alignment horizontal="centerContinuous" shrinkToFit="1"/>
    </xf>
    <xf numFmtId="0" fontId="5" fillId="0" borderId="0" xfId="2" applyFont="1" applyAlignment="1">
      <alignment horizontal="centerContinuous"/>
    </xf>
    <xf numFmtId="0" fontId="8" fillId="0" borderId="0" xfId="4" applyFont="1" applyFill="1" applyAlignment="1">
      <alignment vertical="top"/>
    </xf>
    <xf numFmtId="0" fontId="8" fillId="0" borderId="0" xfId="4" applyFont="1" applyFill="1" applyAlignment="1">
      <alignment horizontal="right" vertical="top"/>
    </xf>
    <xf numFmtId="0" fontId="9" fillId="0" borderId="0" xfId="4" applyFont="1" applyFill="1" applyAlignment="1">
      <alignment horizontal="right" vertical="top"/>
    </xf>
    <xf numFmtId="0" fontId="8" fillId="0" borderId="0" xfId="4" applyFont="1" applyFill="1" applyAlignment="1">
      <alignment vertical="center"/>
    </xf>
    <xf numFmtId="0" fontId="13" fillId="0" borderId="0" xfId="4" applyFont="1" applyFill="1"/>
    <xf numFmtId="0" fontId="14" fillId="0" borderId="0" xfId="5" applyFont="1" applyFill="1" applyAlignment="1" applyProtection="1">
      <alignment horizontal="right"/>
    </xf>
    <xf numFmtId="0" fontId="8" fillId="2" borderId="15" xfId="4" applyFont="1" applyFill="1" applyBorder="1" applyAlignment="1">
      <alignment horizontal="center" vertical="center"/>
    </xf>
    <xf numFmtId="0" fontId="8" fillId="2" borderId="16" xfId="4" applyFont="1" applyFill="1" applyBorder="1" applyAlignment="1">
      <alignment horizontal="centerContinuous" vertical="center"/>
    </xf>
    <xf numFmtId="0" fontId="8" fillId="2" borderId="17" xfId="4" applyFont="1" applyFill="1" applyBorder="1" applyAlignment="1">
      <alignment horizontal="centerContinuous" vertical="center"/>
    </xf>
    <xf numFmtId="0" fontId="8" fillId="2" borderId="9" xfId="4" applyFont="1" applyFill="1" applyBorder="1" applyAlignment="1">
      <alignment horizontal="centerContinuous" vertical="center"/>
    </xf>
    <xf numFmtId="0" fontId="8" fillId="2" borderId="10" xfId="4" applyFont="1" applyFill="1" applyBorder="1" applyAlignment="1">
      <alignment horizontal="centerContinuous" vertical="center"/>
    </xf>
    <xf numFmtId="0" fontId="8" fillId="2" borderId="6" xfId="4" applyFont="1" applyFill="1" applyBorder="1" applyAlignment="1">
      <alignment horizontal="center" vertical="center"/>
    </xf>
    <xf numFmtId="0" fontId="13" fillId="2" borderId="8" xfId="4" applyFont="1" applyFill="1" applyBorder="1" applyAlignment="1">
      <alignment horizontal="center" vertical="center"/>
    </xf>
    <xf numFmtId="0" fontId="8" fillId="2" borderId="8" xfId="4" applyFont="1" applyFill="1" applyBorder="1" applyAlignment="1">
      <alignment horizontal="center" vertical="center" shrinkToFit="1"/>
    </xf>
    <xf numFmtId="0" fontId="8" fillId="2" borderId="11" xfId="4" applyFont="1" applyFill="1" applyBorder="1" applyAlignment="1">
      <alignment horizontal="center" vertical="center"/>
    </xf>
    <xf numFmtId="0" fontId="8" fillId="2" borderId="2" xfId="4" applyFont="1" applyFill="1" applyBorder="1" applyAlignment="1">
      <alignment horizontal="center" vertical="center" shrinkToFit="1"/>
    </xf>
    <xf numFmtId="176" fontId="8" fillId="0" borderId="0" xfId="6" applyFont="1" applyFill="1" applyProtection="1"/>
    <xf numFmtId="176" fontId="8" fillId="0" borderId="0" xfId="6" applyFont="1" applyFill="1" applyBorder="1" applyProtection="1"/>
    <xf numFmtId="0" fontId="8" fillId="0" borderId="0" xfId="4" applyFont="1" applyFill="1"/>
    <xf numFmtId="176" fontId="8" fillId="0" borderId="0" xfId="6" applyFont="1" applyFill="1" applyBorder="1" applyAlignment="1" applyProtection="1">
      <alignment horizontal="right"/>
    </xf>
    <xf numFmtId="0" fontId="15" fillId="0" borderId="0" xfId="4" applyFont="1" applyFill="1"/>
    <xf numFmtId="176" fontId="8" fillId="0" borderId="0" xfId="6" applyFont="1" applyFill="1" applyBorder="1" applyAlignment="1" applyProtection="1">
      <alignment horizontal="center"/>
    </xf>
    <xf numFmtId="176" fontId="8" fillId="0" borderId="0" xfId="6" applyFont="1" applyFill="1" applyBorder="1" applyAlignment="1" applyProtection="1"/>
    <xf numFmtId="41" fontId="8" fillId="0" borderId="0" xfId="7" applyNumberFormat="1" applyFont="1" applyFill="1" applyBorder="1" applyAlignment="1" applyProtection="1">
      <alignment horizontal="right" shrinkToFit="1"/>
      <protection locked="0"/>
    </xf>
    <xf numFmtId="0" fontId="8" fillId="2" borderId="1" xfId="4" applyFont="1" applyFill="1" applyBorder="1" applyAlignment="1">
      <alignment horizontal="centerContinuous" vertical="center"/>
    </xf>
    <xf numFmtId="0" fontId="8" fillId="2" borderId="12" xfId="4" applyFont="1" applyFill="1" applyBorder="1" applyAlignment="1">
      <alignment horizontal="centerContinuous" vertical="center" shrinkToFit="1"/>
    </xf>
    <xf numFmtId="176" fontId="13" fillId="0" borderId="0" xfId="6" applyFont="1" applyFill="1" applyBorder="1" applyProtection="1"/>
    <xf numFmtId="0" fontId="17" fillId="0" borderId="0" xfId="4" applyFont="1" applyFill="1"/>
    <xf numFmtId="0" fontId="8" fillId="0" borderId="0" xfId="4" applyFont="1" applyFill="1" applyBorder="1"/>
    <xf numFmtId="0" fontId="18" fillId="0" borderId="0" xfId="4" applyFont="1" applyFill="1"/>
    <xf numFmtId="0" fontId="8" fillId="2" borderId="6" xfId="4" applyFont="1" applyFill="1" applyBorder="1" applyAlignment="1">
      <alignment horizontal="center" vertical="center" wrapText="1"/>
    </xf>
    <xf numFmtId="176" fontId="8" fillId="0" borderId="12" xfId="6" applyFont="1" applyFill="1" applyBorder="1" applyProtection="1"/>
    <xf numFmtId="41" fontId="8" fillId="0" borderId="12" xfId="7" applyNumberFormat="1" applyFont="1" applyFill="1" applyBorder="1" applyAlignment="1" applyProtection="1">
      <alignment horizontal="right" shrinkToFit="1"/>
      <protection locked="0"/>
    </xf>
    <xf numFmtId="0" fontId="8" fillId="2" borderId="1" xfId="4" applyFont="1" applyFill="1" applyBorder="1" applyAlignment="1">
      <alignment vertical="center"/>
    </xf>
    <xf numFmtId="0" fontId="8" fillId="2" borderId="8" xfId="4" applyFont="1" applyFill="1" applyBorder="1" applyAlignment="1">
      <alignment horizontal="center"/>
    </xf>
    <xf numFmtId="0" fontId="8" fillId="2" borderId="12" xfId="4" applyFont="1" applyFill="1" applyBorder="1" applyAlignment="1">
      <alignment horizontal="centerContinuous" shrinkToFit="1"/>
    </xf>
    <xf numFmtId="0" fontId="8" fillId="2" borderId="1" xfId="4" applyFont="1" applyFill="1" applyBorder="1" applyAlignment="1">
      <alignment horizontal="centerContinuous" shrinkToFit="1"/>
    </xf>
    <xf numFmtId="0" fontId="8" fillId="2" borderId="7" xfId="4" applyFont="1" applyFill="1" applyBorder="1" applyAlignment="1">
      <alignment horizontal="center" shrinkToFit="1"/>
    </xf>
    <xf numFmtId="0" fontId="8" fillId="2" borderId="20" xfId="4" applyFont="1" applyFill="1" applyBorder="1" applyAlignment="1">
      <alignment horizontal="center" vertical="top"/>
    </xf>
    <xf numFmtId="0" fontId="8" fillId="2" borderId="15" xfId="4" applyFont="1" applyFill="1" applyBorder="1" applyAlignment="1">
      <alignment horizontal="center" vertical="top"/>
    </xf>
    <xf numFmtId="0" fontId="8" fillId="0" borderId="0" xfId="5" applyFont="1" applyFill="1" applyAlignment="1">
      <alignment vertical="top"/>
    </xf>
    <xf numFmtId="0" fontId="13" fillId="0" borderId="0" xfId="5" applyFont="1" applyFill="1" applyAlignment="1">
      <alignment vertical="top"/>
    </xf>
    <xf numFmtId="0" fontId="13" fillId="0" borderId="0" xfId="5" applyFont="1" applyFill="1" applyAlignment="1">
      <alignment horizontal="right" vertical="top"/>
    </xf>
    <xf numFmtId="0" fontId="8" fillId="0" borderId="0" xfId="5" applyFont="1" applyFill="1" applyAlignment="1">
      <alignment horizontal="right" vertical="top"/>
    </xf>
    <xf numFmtId="0" fontId="10" fillId="0" borderId="0" xfId="5" applyFont="1" applyFill="1" applyAlignment="1">
      <alignment horizontal="centerContinuous" vertical="center"/>
    </xf>
    <xf numFmtId="0" fontId="13" fillId="0" borderId="0" xfId="5" applyFont="1" applyFill="1" applyAlignment="1">
      <alignment vertical="center"/>
    </xf>
    <xf numFmtId="0" fontId="12" fillId="0" borderId="0" xfId="5" applyFont="1" applyFill="1" applyAlignment="1">
      <alignment horizontal="centerContinuous"/>
    </xf>
    <xf numFmtId="0" fontId="12" fillId="0" borderId="0" xfId="5" applyFont="1" applyFill="1"/>
    <xf numFmtId="0" fontId="13" fillId="0" borderId="0" xfId="5" applyFont="1" applyFill="1"/>
    <xf numFmtId="0" fontId="13" fillId="0" borderId="0" xfId="5" applyFont="1" applyFill="1" applyProtection="1"/>
    <xf numFmtId="0" fontId="13" fillId="0" borderId="0" xfId="5" applyFont="1" applyFill="1" applyAlignment="1" applyProtection="1">
      <alignment horizontal="right"/>
    </xf>
    <xf numFmtId="0" fontId="8" fillId="2" borderId="15" xfId="5" applyFont="1" applyFill="1" applyBorder="1" applyAlignment="1">
      <alignment horizontal="centerContinuous" vertical="center"/>
    </xf>
    <xf numFmtId="0" fontId="8" fillId="2" borderId="14" xfId="5" applyFont="1" applyFill="1" applyBorder="1" applyAlignment="1">
      <alignment horizontal="centerContinuous" vertical="center"/>
    </xf>
    <xf numFmtId="0" fontId="8" fillId="2" borderId="16" xfId="5" applyFont="1" applyFill="1" applyBorder="1" applyAlignment="1">
      <alignment horizontal="centerContinuous" vertical="center"/>
    </xf>
    <xf numFmtId="0" fontId="8" fillId="0" borderId="0" xfId="5" applyFont="1" applyFill="1" applyAlignment="1">
      <alignment vertical="center"/>
    </xf>
    <xf numFmtId="0" fontId="8" fillId="2" borderId="8" xfId="5" applyFont="1" applyFill="1" applyBorder="1" applyAlignment="1">
      <alignment horizontal="center" vertical="center"/>
    </xf>
    <xf numFmtId="0" fontId="8" fillId="2" borderId="8" xfId="5" applyFont="1" applyFill="1" applyBorder="1" applyAlignment="1">
      <alignment horizontal="centerContinuous" vertical="center"/>
    </xf>
    <xf numFmtId="0" fontId="8" fillId="2" borderId="0" xfId="5" applyFont="1" applyFill="1" applyBorder="1" applyAlignment="1">
      <alignment horizontal="centerContinuous" vertical="center"/>
    </xf>
    <xf numFmtId="0" fontId="8" fillId="0" borderId="0" xfId="5" applyFont="1" applyFill="1"/>
    <xf numFmtId="0" fontId="8" fillId="0" borderId="0" xfId="5" applyFont="1" applyFill="1" applyBorder="1" applyAlignment="1">
      <alignment horizontal="center"/>
    </xf>
    <xf numFmtId="176" fontId="8" fillId="0" borderId="0" xfId="6" applyNumberFormat="1" applyFont="1" applyFill="1" applyBorder="1" applyProtection="1"/>
    <xf numFmtId="176" fontId="13" fillId="0" borderId="0" xfId="6" applyFont="1" applyFill="1" applyBorder="1" applyAlignment="1" applyProtection="1">
      <alignment vertical="center"/>
    </xf>
    <xf numFmtId="179" fontId="13" fillId="0" borderId="0" xfId="6" applyNumberFormat="1" applyFont="1" applyFill="1" applyBorder="1" applyAlignment="1" applyProtection="1">
      <alignment vertical="center"/>
    </xf>
    <xf numFmtId="180" fontId="13" fillId="0" borderId="0" xfId="6" applyNumberFormat="1" applyFont="1" applyFill="1" applyBorder="1" applyAlignment="1" applyProtection="1">
      <alignment vertical="center"/>
    </xf>
    <xf numFmtId="0" fontId="13" fillId="0" borderId="0" xfId="5" applyFont="1" applyFill="1" applyBorder="1" applyAlignment="1" applyProtection="1">
      <alignment horizontal="left"/>
    </xf>
    <xf numFmtId="0" fontId="20" fillId="0" borderId="0" xfId="5" applyFont="1" applyFill="1"/>
    <xf numFmtId="0" fontId="8" fillId="2" borderId="8" xfId="5" applyFont="1" applyFill="1" applyBorder="1" applyAlignment="1">
      <alignment horizontal="center"/>
    </xf>
    <xf numFmtId="0" fontId="8" fillId="2" borderId="11" xfId="5" applyFont="1" applyFill="1" applyBorder="1" applyAlignment="1">
      <alignment horizontal="center"/>
    </xf>
    <xf numFmtId="0" fontId="8" fillId="2" borderId="17" xfId="5" applyFont="1" applyFill="1" applyBorder="1" applyAlignment="1">
      <alignment vertical="center"/>
    </xf>
    <xf numFmtId="0" fontId="8" fillId="2" borderId="19" xfId="5" applyFont="1" applyFill="1" applyBorder="1" applyAlignment="1">
      <alignment vertical="center"/>
    </xf>
    <xf numFmtId="0" fontId="8" fillId="2" borderId="17" xfId="5" applyFont="1" applyFill="1" applyBorder="1" applyAlignment="1">
      <alignment horizontal="centerContinuous" vertical="center"/>
    </xf>
    <xf numFmtId="0" fontId="8" fillId="2" borderId="6" xfId="5" applyFont="1" applyFill="1" applyBorder="1" applyAlignment="1">
      <alignment horizontal="center" vertical="center"/>
    </xf>
    <xf numFmtId="0" fontId="8" fillId="2" borderId="5" xfId="5" applyFont="1" applyFill="1" applyBorder="1" applyAlignment="1">
      <alignment horizontal="center" vertical="center"/>
    </xf>
    <xf numFmtId="0" fontId="8" fillId="2" borderId="3" xfId="5" applyFont="1" applyFill="1" applyBorder="1" applyAlignment="1">
      <alignment horizontal="centerContinuous" vertical="center"/>
    </xf>
    <xf numFmtId="0" fontId="8" fillId="2" borderId="1" xfId="5" applyFont="1" applyFill="1" applyBorder="1" applyAlignment="1">
      <alignment horizontal="centerContinuous" vertical="center"/>
    </xf>
    <xf numFmtId="0" fontId="8" fillId="2" borderId="1" xfId="5" applyFont="1" applyFill="1" applyBorder="1" applyAlignment="1">
      <alignment horizontal="center" vertical="center"/>
    </xf>
    <xf numFmtId="0" fontId="8" fillId="2" borderId="2" xfId="5" applyFont="1" applyFill="1" applyBorder="1" applyAlignment="1">
      <alignment horizontal="centerContinuous" vertical="center"/>
    </xf>
    <xf numFmtId="178" fontId="8" fillId="0" borderId="0" xfId="6" applyNumberFormat="1" applyFont="1" applyFill="1" applyBorder="1" applyAlignment="1" applyProtection="1">
      <alignment horizontal="right"/>
    </xf>
    <xf numFmtId="0" fontId="8" fillId="2" borderId="17" xfId="8" applyFont="1" applyFill="1" applyBorder="1" applyAlignment="1">
      <alignment horizontal="centerContinuous" vertical="center"/>
    </xf>
    <xf numFmtId="0" fontId="8" fillId="2" borderId="18" xfId="8" applyFont="1" applyFill="1" applyBorder="1" applyAlignment="1">
      <alignment horizontal="centerContinuous" vertical="center"/>
    </xf>
    <xf numFmtId="0" fontId="8" fillId="2" borderId="10" xfId="5" applyFont="1" applyFill="1" applyBorder="1" applyAlignment="1">
      <alignment horizontal="centerContinuous" vertical="center"/>
    </xf>
    <xf numFmtId="0" fontId="8" fillId="2" borderId="4" xfId="5" applyFont="1" applyFill="1" applyBorder="1" applyAlignment="1">
      <alignment horizontal="centerContinuous" vertical="center"/>
    </xf>
    <xf numFmtId="0" fontId="8" fillId="0" borderId="0" xfId="5" applyFont="1" applyFill="1" applyBorder="1" applyAlignment="1">
      <alignment horizontal="left"/>
    </xf>
    <xf numFmtId="181" fontId="8" fillId="0" borderId="0" xfId="6" applyNumberFormat="1" applyFont="1" applyFill="1" applyBorder="1" applyAlignment="1" applyProtection="1">
      <alignment horizontal="right"/>
    </xf>
    <xf numFmtId="0" fontId="19" fillId="0" borderId="0" xfId="5" applyFont="1" applyFill="1" applyAlignment="1" applyProtection="1">
      <alignment vertical="top"/>
    </xf>
    <xf numFmtId="0" fontId="19" fillId="0" borderId="0" xfId="4" applyFont="1" applyFill="1" applyAlignment="1" applyProtection="1">
      <alignment vertical="top"/>
    </xf>
    <xf numFmtId="0" fontId="19" fillId="0" borderId="0" xfId="5" applyFont="1"/>
    <xf numFmtId="0" fontId="22" fillId="0" borderId="0" xfId="4" applyFont="1" applyFill="1" applyAlignment="1" applyProtection="1">
      <alignment horizontal="centerContinuous"/>
    </xf>
    <xf numFmtId="0" fontId="19" fillId="0" borderId="0" xfId="4" applyFont="1" applyFill="1" applyAlignment="1" applyProtection="1">
      <alignment horizontal="centerContinuous"/>
    </xf>
    <xf numFmtId="0" fontId="19" fillId="0" borderId="0" xfId="4" applyFont="1" applyFill="1" applyAlignment="1" applyProtection="1"/>
    <xf numFmtId="0" fontId="23" fillId="0" borderId="0" xfId="4" applyFont="1" applyFill="1" applyAlignment="1" applyProtection="1"/>
    <xf numFmtId="0" fontId="14" fillId="0" borderId="0" xfId="9" applyFont="1" applyFill="1" applyAlignment="1" applyProtection="1">
      <alignment horizontal="right"/>
    </xf>
    <xf numFmtId="0" fontId="19" fillId="0" borderId="8" xfId="4" applyFont="1" applyFill="1" applyBorder="1" applyAlignment="1" applyProtection="1">
      <alignment horizontal="center"/>
    </xf>
    <xf numFmtId="184" fontId="19" fillId="0" borderId="12" xfId="10" applyNumberFormat="1" applyFont="1" applyFill="1" applyBorder="1" applyAlignment="1" applyProtection="1">
      <protection locked="0"/>
    </xf>
    <xf numFmtId="184" fontId="19" fillId="0" borderId="0" xfId="10" applyNumberFormat="1" applyFont="1" applyFill="1" applyBorder="1" applyAlignment="1" applyProtection="1">
      <protection locked="0"/>
    </xf>
    <xf numFmtId="0" fontId="19" fillId="0" borderId="0" xfId="5" applyFont="1" applyFill="1"/>
    <xf numFmtId="0" fontId="19" fillId="0" borderId="11" xfId="4" applyFont="1" applyFill="1" applyBorder="1" applyAlignment="1" applyProtection="1">
      <alignment horizontal="center"/>
    </xf>
    <xf numFmtId="183" fontId="19" fillId="0" borderId="10" xfId="11" applyNumberFormat="1" applyFont="1" applyFill="1" applyBorder="1" applyProtection="1"/>
    <xf numFmtId="176" fontId="19" fillId="0" borderId="10" xfId="11" applyFont="1" applyFill="1" applyBorder="1" applyProtection="1"/>
    <xf numFmtId="0" fontId="19" fillId="0" borderId="0" xfId="4" applyFont="1" applyFill="1" applyBorder="1" applyAlignment="1" applyProtection="1">
      <alignment horizontal="center"/>
    </xf>
    <xf numFmtId="183" fontId="19" fillId="0" borderId="0" xfId="11" applyNumberFormat="1" applyFont="1" applyFill="1" applyBorder="1" applyProtection="1"/>
    <xf numFmtId="176" fontId="19" fillId="0" borderId="0" xfId="11" applyFont="1" applyFill="1" applyBorder="1" applyProtection="1"/>
    <xf numFmtId="0" fontId="23" fillId="0" borderId="0" xfId="4" applyFont="1" applyFill="1" applyBorder="1" applyAlignment="1" applyProtection="1">
      <alignment horizontal="left"/>
    </xf>
    <xf numFmtId="0" fontId="13" fillId="0" borderId="0" xfId="4" applyFont="1" applyFill="1" applyAlignment="1" applyProtection="1"/>
    <xf numFmtId="0" fontId="16" fillId="0" borderId="0" xfId="4" applyFont="1" applyFill="1" applyAlignment="1" applyProtection="1">
      <alignment horizontal="right"/>
    </xf>
    <xf numFmtId="0" fontId="25" fillId="0" borderId="0" xfId="5" applyFont="1" applyFill="1" applyAlignment="1">
      <alignment horizontal="centerContinuous" vertical="center"/>
    </xf>
    <xf numFmtId="0" fontId="26" fillId="0" borderId="0" xfId="5" applyFont="1" applyFill="1" applyAlignment="1">
      <alignment horizontal="centerContinuous" vertical="center"/>
    </xf>
    <xf numFmtId="0" fontId="26" fillId="0" borderId="0" xfId="5" applyFont="1" applyFill="1" applyAlignment="1">
      <alignment vertical="center"/>
    </xf>
    <xf numFmtId="0" fontId="26" fillId="0" borderId="0" xfId="5" applyFont="1" applyFill="1" applyAlignment="1">
      <alignment horizontal="centerContinuous"/>
    </xf>
    <xf numFmtId="0" fontId="26" fillId="0" borderId="0" xfId="5" applyFont="1" applyFill="1"/>
    <xf numFmtId="0" fontId="25" fillId="0" borderId="0" xfId="4" applyFont="1" applyFill="1" applyAlignment="1">
      <alignment horizontal="centerContinuous" vertical="center"/>
    </xf>
    <xf numFmtId="0" fontId="25" fillId="0" borderId="0" xfId="5" applyFont="1" applyFill="1" applyAlignment="1">
      <alignment vertical="center"/>
    </xf>
    <xf numFmtId="0" fontId="27" fillId="0" borderId="0" xfId="4" applyFont="1" applyFill="1" applyAlignment="1" applyProtection="1">
      <alignment horizontal="centerContinuous" vertical="center"/>
    </xf>
    <xf numFmtId="0" fontId="28" fillId="0" borderId="0" xfId="4" applyFont="1" applyFill="1" applyAlignment="1" applyProtection="1">
      <alignment horizontal="centerContinuous" vertical="center"/>
    </xf>
    <xf numFmtId="0" fontId="28" fillId="0" borderId="0" xfId="5" applyFont="1"/>
    <xf numFmtId="0" fontId="27" fillId="0" borderId="0" xfId="4" applyFont="1" applyFill="1" applyAlignment="1" applyProtection="1">
      <alignment horizontal="centerContinuous"/>
    </xf>
    <xf numFmtId="0" fontId="28" fillId="0" borderId="0" xfId="4" applyFont="1" applyFill="1" applyAlignment="1" applyProtection="1">
      <alignment horizontal="centerContinuous"/>
    </xf>
    <xf numFmtId="0" fontId="8" fillId="2" borderId="1" xfId="5" applyFont="1" applyFill="1" applyBorder="1" applyAlignment="1"/>
    <xf numFmtId="0" fontId="29" fillId="0" borderId="0" xfId="4" applyFont="1" applyAlignment="1">
      <alignment horizontal="center"/>
    </xf>
    <xf numFmtId="0" fontId="30" fillId="0" borderId="0" xfId="4" applyFont="1" applyFill="1"/>
    <xf numFmtId="0" fontId="30" fillId="0" borderId="0" xfId="4" applyFont="1" applyFill="1" applyAlignment="1">
      <alignment horizontal="center" vertical="center"/>
    </xf>
    <xf numFmtId="0" fontId="25" fillId="0" borderId="0" xfId="4" applyFont="1" applyFill="1" applyAlignment="1">
      <alignment vertical="center"/>
    </xf>
    <xf numFmtId="0" fontId="25" fillId="0" borderId="0" xfId="4" applyFont="1" applyFill="1"/>
    <xf numFmtId="0" fontId="8" fillId="2" borderId="1" xfId="4" applyFont="1" applyFill="1" applyBorder="1" applyAlignment="1">
      <alignment horizontal="center"/>
    </xf>
    <xf numFmtId="0" fontId="8" fillId="2" borderId="2" xfId="4" applyFont="1" applyFill="1" applyBorder="1" applyAlignment="1">
      <alignment horizontal="center"/>
    </xf>
    <xf numFmtId="0" fontId="8" fillId="2" borderId="8" xfId="4" applyFont="1" applyFill="1" applyBorder="1" applyAlignment="1">
      <alignment horizontal="center" vertical="center"/>
    </xf>
    <xf numFmtId="0" fontId="8" fillId="2" borderId="1" xfId="4" applyFont="1" applyFill="1" applyBorder="1" applyAlignment="1">
      <alignment horizontal="center" vertical="top" wrapText="1"/>
    </xf>
    <xf numFmtId="0" fontId="8" fillId="2" borderId="1" xfId="4" applyFont="1" applyFill="1" applyBorder="1" applyAlignment="1">
      <alignment horizontal="center" vertical="center"/>
    </xf>
    <xf numFmtId="0" fontId="8" fillId="2" borderId="2" xfId="4" applyFont="1" applyFill="1" applyBorder="1" applyAlignment="1">
      <alignment horizontal="center" vertical="center"/>
    </xf>
    <xf numFmtId="0" fontId="8" fillId="2" borderId="2" xfId="5" applyFont="1" applyFill="1" applyBorder="1" applyAlignment="1">
      <alignment horizontal="center"/>
    </xf>
    <xf numFmtId="176" fontId="8" fillId="0" borderId="0" xfId="11" applyFont="1" applyFill="1" applyBorder="1" applyAlignment="1" applyProtection="1"/>
    <xf numFmtId="41" fontId="15" fillId="3" borderId="12" xfId="7" applyNumberFormat="1" applyFont="1" applyFill="1" applyBorder="1" applyAlignment="1" applyProtection="1">
      <alignment horizontal="right" shrinkToFit="1"/>
      <protection locked="0"/>
    </xf>
    <xf numFmtId="41" fontId="15" fillId="3" borderId="0" xfId="7" applyNumberFormat="1" applyFont="1" applyFill="1" applyBorder="1" applyAlignment="1" applyProtection="1">
      <alignment horizontal="right" shrinkToFit="1"/>
      <protection locked="0"/>
    </xf>
    <xf numFmtId="176" fontId="15" fillId="3" borderId="0" xfId="6" applyFont="1" applyFill="1" applyBorder="1" applyAlignment="1" applyProtection="1"/>
    <xf numFmtId="0" fontId="15" fillId="3" borderId="0" xfId="4" applyFont="1" applyFill="1" applyAlignment="1"/>
    <xf numFmtId="176" fontId="8" fillId="0" borderId="0" xfId="11" applyFont="1" applyFill="1" applyBorder="1" applyProtection="1"/>
    <xf numFmtId="176" fontId="15" fillId="3" borderId="0" xfId="6" applyFont="1" applyFill="1" applyBorder="1" applyProtection="1"/>
    <xf numFmtId="0" fontId="15" fillId="3" borderId="0" xfId="5" applyFont="1" applyFill="1"/>
    <xf numFmtId="0" fontId="19" fillId="0" borderId="0" xfId="5" applyFont="1" applyFill="1" applyAlignment="1"/>
    <xf numFmtId="178" fontId="15" fillId="3" borderId="0" xfId="6" applyNumberFormat="1" applyFont="1" applyFill="1" applyBorder="1" applyAlignment="1" applyProtection="1">
      <alignment horizontal="right"/>
    </xf>
    <xf numFmtId="0" fontId="31" fillId="3" borderId="8" xfId="4" applyFont="1" applyFill="1" applyBorder="1" applyAlignment="1" applyProtection="1">
      <alignment horizontal="center"/>
    </xf>
    <xf numFmtId="184" fontId="31" fillId="3" borderId="12" xfId="10" applyNumberFormat="1" applyFont="1" applyFill="1" applyBorder="1" applyAlignment="1" applyProtection="1">
      <protection locked="0"/>
    </xf>
    <xf numFmtId="184" fontId="31" fillId="3" borderId="0" xfId="10" applyNumberFormat="1" applyFont="1" applyFill="1" applyBorder="1" applyAlignment="1" applyProtection="1">
      <protection locked="0"/>
    </xf>
    <xf numFmtId="0" fontId="31" fillId="3" borderId="0" xfId="5" applyFont="1" applyFill="1"/>
    <xf numFmtId="0" fontId="8" fillId="0" borderId="0" xfId="4" applyFont="1" applyFill="1" applyBorder="1" applyAlignment="1">
      <alignment horizontal="center"/>
    </xf>
    <xf numFmtId="0" fontId="8" fillId="2" borderId="22" xfId="4" applyFont="1" applyFill="1" applyBorder="1" applyAlignment="1">
      <alignment horizontal="centerContinuous" vertical="center"/>
    </xf>
    <xf numFmtId="0" fontId="8" fillId="2" borderId="24" xfId="4" applyFont="1" applyFill="1" applyBorder="1" applyAlignment="1">
      <alignment horizontal="centerContinuous" vertical="center"/>
    </xf>
    <xf numFmtId="0" fontId="8" fillId="2" borderId="25" xfId="4" applyFont="1" applyFill="1" applyBorder="1" applyAlignment="1">
      <alignment horizontal="center" vertical="center"/>
    </xf>
    <xf numFmtId="0" fontId="8" fillId="2" borderId="25" xfId="4" applyFont="1" applyFill="1" applyBorder="1" applyAlignment="1">
      <alignment horizontal="center" vertical="center" shrinkToFit="1"/>
    </xf>
    <xf numFmtId="0" fontId="19" fillId="0" borderId="23" xfId="0" applyFont="1" applyFill="1" applyBorder="1" applyAlignment="1">
      <alignment horizontal="center"/>
    </xf>
    <xf numFmtId="176" fontId="19" fillId="0" borderId="0" xfId="11" applyFont="1" applyFill="1" applyBorder="1" applyAlignment="1" applyProtection="1"/>
    <xf numFmtId="41" fontId="19" fillId="0" borderId="0" xfId="7" applyNumberFormat="1" applyFont="1" applyFill="1" applyBorder="1" applyAlignment="1" applyProtection="1">
      <protection locked="0"/>
    </xf>
    <xf numFmtId="41" fontId="19" fillId="0" borderId="0" xfId="7" applyNumberFormat="1" applyFont="1" applyFill="1" applyBorder="1" applyAlignment="1" applyProtection="1">
      <alignment horizontal="right"/>
      <protection locked="0"/>
    </xf>
    <xf numFmtId="41" fontId="19" fillId="0" borderId="25" xfId="7" applyNumberFormat="1" applyFont="1" applyFill="1" applyBorder="1" applyAlignment="1" applyProtection="1">
      <alignment horizontal="right"/>
      <protection locked="0"/>
    </xf>
    <xf numFmtId="0" fontId="8" fillId="0" borderId="23" xfId="4" applyFont="1" applyFill="1" applyBorder="1" applyAlignment="1" applyProtection="1">
      <alignment horizontal="center"/>
    </xf>
    <xf numFmtId="176" fontId="8" fillId="0" borderId="25" xfId="6" applyFont="1" applyFill="1" applyBorder="1" applyProtection="1"/>
    <xf numFmtId="0" fontId="8" fillId="0" borderId="23" xfId="4" applyFont="1" applyFill="1" applyBorder="1" applyAlignment="1">
      <alignment horizontal="center"/>
    </xf>
    <xf numFmtId="176" fontId="8" fillId="0" borderId="25" xfId="6" applyFont="1" applyFill="1" applyBorder="1" applyAlignment="1" applyProtection="1">
      <alignment horizontal="right"/>
    </xf>
    <xf numFmtId="41" fontId="8" fillId="0" borderId="0" xfId="7" applyNumberFormat="1" applyFont="1" applyFill="1" applyBorder="1" applyAlignment="1" applyProtection="1">
      <protection locked="0"/>
    </xf>
    <xf numFmtId="41" fontId="8" fillId="0" borderId="0" xfId="7" applyNumberFormat="1" applyFont="1" applyFill="1" applyBorder="1" applyAlignment="1" applyProtection="1">
      <alignment horizontal="right"/>
      <protection locked="0"/>
    </xf>
    <xf numFmtId="41" fontId="8" fillId="0" borderId="25" xfId="7" applyNumberFormat="1" applyFont="1" applyFill="1" applyBorder="1" applyAlignment="1" applyProtection="1">
      <alignment horizontal="right"/>
      <protection locked="0"/>
    </xf>
    <xf numFmtId="0" fontId="15" fillId="3" borderId="23" xfId="4" applyFont="1" applyFill="1" applyBorder="1" applyAlignment="1">
      <alignment horizontal="center"/>
    </xf>
    <xf numFmtId="41" fontId="15" fillId="3" borderId="0" xfId="7" applyNumberFormat="1" applyFont="1" applyFill="1" applyBorder="1" applyAlignment="1" applyProtection="1">
      <protection locked="0"/>
    </xf>
    <xf numFmtId="41" fontId="15" fillId="3" borderId="0" xfId="7" applyNumberFormat="1" applyFont="1" applyFill="1" applyBorder="1" applyAlignment="1" applyProtection="1">
      <alignment horizontal="right"/>
      <protection locked="0"/>
    </xf>
    <xf numFmtId="41" fontId="15" fillId="3" borderId="25" xfId="7" applyNumberFormat="1" applyFont="1" applyFill="1" applyBorder="1" applyAlignment="1" applyProtection="1">
      <alignment horizontal="right"/>
      <protection locked="0"/>
    </xf>
    <xf numFmtId="0" fontId="15" fillId="0" borderId="29" xfId="4" applyFont="1" applyFill="1" applyBorder="1" applyAlignment="1">
      <alignment horizontal="center"/>
    </xf>
    <xf numFmtId="176" fontId="15" fillId="0" borderId="30" xfId="6" applyFont="1" applyFill="1" applyBorder="1" applyProtection="1"/>
    <xf numFmtId="176" fontId="15" fillId="0" borderId="31" xfId="6" applyFont="1" applyFill="1" applyBorder="1" applyProtection="1"/>
    <xf numFmtId="0" fontId="8" fillId="2" borderId="34" xfId="4" applyFont="1" applyFill="1" applyBorder="1" applyAlignment="1">
      <alignment horizontal="center" vertical="center" wrapText="1"/>
    </xf>
    <xf numFmtId="0" fontId="8" fillId="2" borderId="35" xfId="4" applyFont="1" applyFill="1" applyBorder="1" applyAlignment="1">
      <alignment horizontal="center" vertical="center"/>
    </xf>
    <xf numFmtId="0" fontId="8" fillId="2" borderId="26" xfId="4" applyFont="1" applyFill="1" applyBorder="1" applyAlignment="1">
      <alignment vertical="center"/>
    </xf>
    <xf numFmtId="0" fontId="8" fillId="2" borderId="35" xfId="4" applyFont="1" applyFill="1" applyBorder="1" applyAlignment="1">
      <alignment horizontal="center"/>
    </xf>
    <xf numFmtId="0" fontId="8" fillId="2" borderId="36" xfId="4" applyFont="1" applyFill="1" applyBorder="1" applyAlignment="1">
      <alignment horizontal="center"/>
    </xf>
    <xf numFmtId="176" fontId="8" fillId="0" borderId="35" xfId="11" applyFont="1" applyFill="1" applyBorder="1" applyAlignment="1" applyProtection="1"/>
    <xf numFmtId="41" fontId="8" fillId="0" borderId="25" xfId="7" applyNumberFormat="1" applyFont="1" applyFill="1" applyBorder="1" applyAlignment="1" applyProtection="1">
      <alignment horizontal="right" shrinkToFit="1"/>
      <protection locked="0"/>
    </xf>
    <xf numFmtId="176" fontId="8" fillId="0" borderId="35" xfId="6" applyFont="1" applyFill="1" applyBorder="1" applyAlignment="1" applyProtection="1"/>
    <xf numFmtId="176" fontId="8" fillId="0" borderId="25" xfId="6" applyFont="1" applyFill="1" applyBorder="1" applyAlignment="1" applyProtection="1">
      <alignment horizontal="center"/>
    </xf>
    <xf numFmtId="176" fontId="15" fillId="3" borderId="35" xfId="6" applyFont="1" applyFill="1" applyBorder="1" applyAlignment="1" applyProtection="1"/>
    <xf numFmtId="41" fontId="15" fillId="3" borderId="25" xfId="7" applyNumberFormat="1" applyFont="1" applyFill="1" applyBorder="1" applyAlignment="1" applyProtection="1">
      <alignment horizontal="right" shrinkToFit="1"/>
      <protection locked="0"/>
    </xf>
    <xf numFmtId="0" fontId="15" fillId="0" borderId="37" xfId="4" applyFont="1" applyFill="1" applyBorder="1"/>
    <xf numFmtId="0" fontId="15" fillId="0" borderId="30" xfId="4" applyFont="1" applyFill="1" applyBorder="1"/>
    <xf numFmtId="0" fontId="15" fillId="0" borderId="31" xfId="4" applyFont="1" applyFill="1" applyBorder="1"/>
    <xf numFmtId="0" fontId="8" fillId="2" borderId="38" xfId="4" applyFont="1" applyFill="1" applyBorder="1" applyAlignment="1">
      <alignment horizontal="center" vertical="top"/>
    </xf>
    <xf numFmtId="0" fontId="8" fillId="2" borderId="26" xfId="4" applyFont="1" applyFill="1" applyBorder="1" applyAlignment="1">
      <alignment horizontal="center" vertical="center"/>
    </xf>
    <xf numFmtId="178" fontId="8" fillId="0" borderId="25" xfId="4" applyNumberFormat="1" applyFont="1" applyFill="1" applyBorder="1" applyAlignment="1"/>
    <xf numFmtId="0" fontId="15" fillId="0" borderId="29" xfId="4" applyFont="1" applyFill="1" applyBorder="1"/>
    <xf numFmtId="0" fontId="8" fillId="2" borderId="40" xfId="5" applyFont="1" applyFill="1" applyBorder="1" applyAlignment="1">
      <alignment horizontal="centerContinuous" vertical="center"/>
    </xf>
    <xf numFmtId="0" fontId="8" fillId="2" borderId="25" xfId="5" applyFont="1" applyFill="1" applyBorder="1" applyAlignment="1">
      <alignment horizontal="centerContinuous" vertical="center"/>
    </xf>
    <xf numFmtId="0" fontId="8" fillId="0" borderId="23" xfId="0" applyFont="1" applyFill="1" applyBorder="1" applyAlignment="1">
      <alignment horizontal="center"/>
    </xf>
    <xf numFmtId="176" fontId="19" fillId="0" borderId="0" xfId="11" applyNumberFormat="1" applyFont="1" applyFill="1" applyBorder="1" applyProtection="1"/>
    <xf numFmtId="176" fontId="8" fillId="0" borderId="25" xfId="11" applyFont="1" applyFill="1" applyBorder="1" applyProtection="1"/>
    <xf numFmtId="0" fontId="8" fillId="0" borderId="23" xfId="5" applyFont="1" applyFill="1" applyBorder="1" applyAlignment="1">
      <alignment horizontal="center"/>
    </xf>
    <xf numFmtId="176" fontId="19" fillId="0" borderId="0" xfId="6" applyFont="1" applyFill="1" applyBorder="1" applyProtection="1"/>
    <xf numFmtId="176" fontId="19" fillId="0" borderId="0" xfId="6" applyNumberFormat="1" applyFont="1" applyFill="1" applyBorder="1" applyProtection="1"/>
    <xf numFmtId="0" fontId="15" fillId="3" borderId="23" xfId="5" applyFont="1" applyFill="1" applyBorder="1" applyAlignment="1">
      <alignment horizontal="center"/>
    </xf>
    <xf numFmtId="176" fontId="31" fillId="3" borderId="0" xfId="6" applyFont="1" applyFill="1" applyBorder="1" applyProtection="1"/>
    <xf numFmtId="176" fontId="31" fillId="3" borderId="0" xfId="6" applyNumberFormat="1" applyFont="1" applyFill="1" applyBorder="1" applyProtection="1"/>
    <xf numFmtId="176" fontId="15" fillId="3" borderId="25" xfId="6" applyFont="1" applyFill="1" applyBorder="1" applyProtection="1"/>
    <xf numFmtId="0" fontId="8" fillId="0" borderId="29" xfId="5" applyFont="1" applyFill="1" applyBorder="1" applyAlignment="1">
      <alignment horizontal="center"/>
    </xf>
    <xf numFmtId="176" fontId="8" fillId="0" borderId="30" xfId="6" applyFont="1" applyFill="1" applyBorder="1" applyProtection="1"/>
    <xf numFmtId="176" fontId="8" fillId="0" borderId="30" xfId="6" applyNumberFormat="1" applyFont="1" applyFill="1" applyBorder="1" applyProtection="1"/>
    <xf numFmtId="176" fontId="8" fillId="0" borderId="31" xfId="6" applyFont="1" applyFill="1" applyBorder="1" applyProtection="1"/>
    <xf numFmtId="182" fontId="8" fillId="0" borderId="0" xfId="6" applyNumberFormat="1" applyFont="1" applyFill="1" applyBorder="1" applyProtection="1"/>
    <xf numFmtId="176" fontId="8" fillId="0" borderId="0" xfId="6" applyFont="1" applyFill="1" applyBorder="1" applyProtection="1">
      <protection locked="0"/>
    </xf>
    <xf numFmtId="0" fontId="8" fillId="2" borderId="22" xfId="5" applyFont="1" applyFill="1" applyBorder="1" applyAlignment="1">
      <alignment horizontal="centerContinuous" vertical="center"/>
    </xf>
    <xf numFmtId="0" fontId="8" fillId="2" borderId="41" xfId="5" applyFont="1" applyFill="1" applyBorder="1" applyAlignment="1">
      <alignment horizontal="centerContinuous" vertical="center"/>
    </xf>
    <xf numFmtId="0" fontId="8" fillId="2" borderId="25" xfId="5" applyFont="1" applyFill="1" applyBorder="1" applyAlignment="1">
      <alignment horizontal="center" vertical="center"/>
    </xf>
    <xf numFmtId="0" fontId="19" fillId="0" borderId="23" xfId="5" applyFont="1" applyFill="1" applyBorder="1" applyAlignment="1">
      <alignment horizontal="center"/>
    </xf>
    <xf numFmtId="41" fontId="8" fillId="0" borderId="0" xfId="6" applyNumberFormat="1" applyFont="1" applyFill="1" applyBorder="1" applyAlignment="1" applyProtection="1">
      <alignment horizontal="right"/>
    </xf>
    <xf numFmtId="178" fontId="8" fillId="0" borderId="25" xfId="6" applyNumberFormat="1" applyFont="1" applyFill="1" applyBorder="1" applyAlignment="1" applyProtection="1">
      <alignment horizontal="right"/>
    </xf>
    <xf numFmtId="181" fontId="8" fillId="0" borderId="25" xfId="6" applyNumberFormat="1" applyFont="1" applyFill="1" applyBorder="1" applyAlignment="1" applyProtection="1">
      <alignment horizontal="right"/>
    </xf>
    <xf numFmtId="176" fontId="15" fillId="3" borderId="0" xfId="6" applyNumberFormat="1" applyFont="1" applyFill="1" applyBorder="1" applyAlignment="1" applyProtection="1">
      <alignment horizontal="right"/>
    </xf>
    <xf numFmtId="41" fontId="15" fillId="3" borderId="0" xfId="6" applyNumberFormat="1" applyFont="1" applyFill="1" applyBorder="1" applyAlignment="1" applyProtection="1">
      <alignment horizontal="right"/>
    </xf>
    <xf numFmtId="178" fontId="15" fillId="3" borderId="25" xfId="6" applyNumberFormat="1" applyFont="1" applyFill="1" applyBorder="1" applyAlignment="1" applyProtection="1">
      <alignment horizontal="right"/>
    </xf>
    <xf numFmtId="0" fontId="15" fillId="0" borderId="29" xfId="5" applyFont="1" applyFill="1" applyBorder="1" applyAlignment="1">
      <alignment horizontal="center"/>
    </xf>
    <xf numFmtId="0" fontId="8" fillId="2" borderId="38" xfId="8" applyFont="1" applyFill="1" applyBorder="1" applyAlignment="1">
      <alignment horizontal="center" vertical="center" wrapText="1"/>
    </xf>
    <xf numFmtId="0" fontId="8" fillId="2" borderId="26" xfId="8" applyFont="1" applyFill="1" applyBorder="1" applyAlignment="1">
      <alignment vertical="center" wrapText="1"/>
    </xf>
    <xf numFmtId="176" fontId="19" fillId="0" borderId="25" xfId="11" applyFont="1" applyFill="1" applyBorder="1" applyAlignment="1" applyProtection="1"/>
    <xf numFmtId="181" fontId="8" fillId="0" borderId="0" xfId="6" applyNumberFormat="1" applyFont="1" applyFill="1" applyBorder="1" applyProtection="1"/>
    <xf numFmtId="181" fontId="8" fillId="0" borderId="25" xfId="6" applyNumberFormat="1" applyFont="1" applyFill="1" applyBorder="1" applyProtection="1"/>
    <xf numFmtId="41" fontId="15" fillId="3" borderId="0" xfId="6" applyNumberFormat="1" applyFont="1" applyFill="1" applyBorder="1" applyProtection="1"/>
    <xf numFmtId="41" fontId="15" fillId="3" borderId="25" xfId="6" applyNumberFormat="1" applyFont="1" applyFill="1" applyBorder="1" applyProtection="1"/>
    <xf numFmtId="176" fontId="8" fillId="0" borderId="30" xfId="6" applyFont="1" applyFill="1" applyBorder="1" applyProtection="1">
      <protection locked="0"/>
    </xf>
    <xf numFmtId="176" fontId="8" fillId="0" borderId="31" xfId="6" applyFont="1" applyFill="1" applyBorder="1" applyProtection="1">
      <protection locked="0"/>
    </xf>
    <xf numFmtId="41" fontId="19" fillId="0" borderId="0" xfId="12" applyFont="1" applyFill="1" applyBorder="1" applyAlignment="1">
      <alignment horizontal="center"/>
    </xf>
    <xf numFmtId="41" fontId="19" fillId="0" borderId="0" xfId="12" applyFont="1" applyFill="1" applyBorder="1" applyAlignment="1">
      <alignment horizontal="center" wrapText="1"/>
    </xf>
    <xf numFmtId="41" fontId="19" fillId="0" borderId="25" xfId="12" applyFont="1" applyFill="1" applyBorder="1" applyAlignment="1">
      <alignment horizontal="center" wrapText="1"/>
    </xf>
    <xf numFmtId="41" fontId="8" fillId="0" borderId="0" xfId="12" applyFont="1" applyFill="1" applyBorder="1" applyAlignment="1" applyProtection="1">
      <alignment horizontal="right"/>
    </xf>
    <xf numFmtId="41" fontId="8" fillId="0" borderId="0" xfId="12" applyFont="1" applyFill="1" applyBorder="1" applyAlignment="1" applyProtection="1"/>
    <xf numFmtId="0" fontId="19" fillId="2" borderId="16" xfId="4" applyFont="1" applyFill="1" applyBorder="1" applyAlignment="1" applyProtection="1">
      <alignment horizontal="center" vertical="center" wrapText="1"/>
    </xf>
    <xf numFmtId="0" fontId="19" fillId="2" borderId="2" xfId="4" applyFont="1" applyFill="1" applyBorder="1" applyAlignment="1" applyProtection="1">
      <alignment horizontal="center" vertical="center" wrapText="1"/>
    </xf>
    <xf numFmtId="0" fontId="19" fillId="2" borderId="10" xfId="4" applyFont="1" applyFill="1" applyBorder="1" applyAlignment="1" applyProtection="1">
      <alignment horizontal="center" vertical="center" wrapText="1"/>
    </xf>
    <xf numFmtId="0" fontId="19" fillId="2" borderId="20" xfId="4" applyFont="1" applyFill="1" applyBorder="1" applyAlignment="1" applyProtection="1">
      <alignment horizontal="center" vertical="top" wrapText="1"/>
    </xf>
    <xf numFmtId="0" fontId="19" fillId="2" borderId="15" xfId="4" applyFont="1" applyFill="1" applyBorder="1" applyAlignment="1" applyProtection="1">
      <alignment horizontal="center" vertical="top" wrapText="1"/>
    </xf>
    <xf numFmtId="0" fontId="8" fillId="0" borderId="39" xfId="12" applyNumberFormat="1" applyFont="1" applyFill="1" applyBorder="1" applyAlignment="1" applyProtection="1">
      <alignment horizontal="center" shrinkToFit="1"/>
      <protection locked="0"/>
    </xf>
    <xf numFmtId="3" fontId="8" fillId="0" borderId="12" xfId="12" applyNumberFormat="1" applyFont="1" applyFill="1" applyBorder="1" applyAlignment="1">
      <alignment horizontal="right" wrapText="1"/>
    </xf>
    <xf numFmtId="0" fontId="33" fillId="0" borderId="0" xfId="3" applyFont="1" applyAlignment="1">
      <alignment horizontal="centerContinuous"/>
    </xf>
    <xf numFmtId="0" fontId="8" fillId="2" borderId="1" xfId="4" applyFont="1" applyFill="1" applyBorder="1" applyAlignment="1">
      <alignment horizontal="center" vertical="center" wrapText="1"/>
    </xf>
    <xf numFmtId="0" fontId="8" fillId="2" borderId="2" xfId="4" applyFont="1" applyFill="1" applyBorder="1" applyAlignment="1">
      <alignment horizontal="center" vertical="center" wrapText="1"/>
    </xf>
    <xf numFmtId="0" fontId="25" fillId="0" borderId="0" xfId="4" applyFont="1" applyFill="1" applyAlignment="1">
      <alignment horizontal="center" vertical="center"/>
    </xf>
    <xf numFmtId="0" fontId="25" fillId="0" borderId="0" xfId="4" applyFont="1" applyAlignment="1">
      <alignment horizontal="center"/>
    </xf>
    <xf numFmtId="0" fontId="8" fillId="2" borderId="15" xfId="4" applyFont="1" applyFill="1" applyBorder="1" applyAlignment="1">
      <alignment horizontal="center" vertical="top" wrapText="1"/>
    </xf>
    <xf numFmtId="0" fontId="8" fillId="2" borderId="1" xfId="4" applyFont="1" applyFill="1" applyBorder="1" applyAlignment="1">
      <alignment horizontal="center" vertical="top" wrapText="1"/>
    </xf>
    <xf numFmtId="0" fontId="8" fillId="2" borderId="1" xfId="4" applyFont="1" applyFill="1" applyBorder="1" applyAlignment="1">
      <alignment horizontal="center" wrapText="1"/>
    </xf>
    <xf numFmtId="0" fontId="8" fillId="2" borderId="2" xfId="4" applyFont="1" applyFill="1" applyBorder="1" applyAlignment="1">
      <alignment horizontal="center" wrapText="1"/>
    </xf>
    <xf numFmtId="0" fontId="8" fillId="2" borderId="32" xfId="4" applyFont="1" applyFill="1" applyBorder="1" applyAlignment="1">
      <alignment horizontal="center" vertical="center"/>
    </xf>
    <xf numFmtId="0" fontId="8" fillId="2" borderId="17" xfId="4" applyFont="1" applyFill="1" applyBorder="1" applyAlignment="1">
      <alignment horizontal="center" vertical="center"/>
    </xf>
    <xf numFmtId="0" fontId="8" fillId="2" borderId="22" xfId="4" applyFont="1" applyFill="1" applyBorder="1" applyAlignment="1">
      <alignment horizontal="center" vertical="center"/>
    </xf>
    <xf numFmtId="0" fontId="8" fillId="2" borderId="33" xfId="4" applyFont="1" applyFill="1" applyBorder="1" applyAlignment="1">
      <alignment horizontal="center" vertical="center"/>
    </xf>
    <xf numFmtId="0" fontId="8" fillId="2" borderId="13" xfId="4" applyFont="1" applyFill="1" applyBorder="1" applyAlignment="1">
      <alignment horizontal="center" vertical="center"/>
    </xf>
    <xf numFmtId="0" fontId="8" fillId="2" borderId="4" xfId="4" applyFont="1" applyFill="1" applyBorder="1" applyAlignment="1">
      <alignment horizontal="center" vertical="center"/>
    </xf>
    <xf numFmtId="0" fontId="8" fillId="2" borderId="1" xfId="4" applyFont="1" applyFill="1" applyBorder="1" applyAlignment="1">
      <alignment horizontal="center"/>
    </xf>
    <xf numFmtId="0" fontId="8" fillId="2" borderId="2" xfId="4" applyFont="1" applyFill="1" applyBorder="1" applyAlignment="1">
      <alignment horizontal="center"/>
    </xf>
    <xf numFmtId="0" fontId="8" fillId="2" borderId="1" xfId="4" applyFont="1" applyFill="1" applyBorder="1" applyAlignment="1">
      <alignment horizontal="center" wrapText="1" shrinkToFit="1"/>
    </xf>
    <xf numFmtId="0" fontId="8" fillId="2" borderId="2" xfId="4" applyFont="1" applyFill="1" applyBorder="1" applyAlignment="1">
      <alignment horizontal="center" wrapText="1" shrinkToFit="1"/>
    </xf>
    <xf numFmtId="0" fontId="8" fillId="2" borderId="26" xfId="4" applyFont="1" applyFill="1" applyBorder="1" applyAlignment="1">
      <alignment horizontal="center" vertical="center" wrapText="1"/>
    </xf>
    <xf numFmtId="0" fontId="8" fillId="2" borderId="26" xfId="4" applyFont="1" applyFill="1" applyBorder="1" applyAlignment="1">
      <alignment horizontal="center" vertical="center"/>
    </xf>
    <xf numFmtId="0" fontId="8" fillId="2" borderId="28" xfId="4" applyFont="1" applyFill="1" applyBorder="1" applyAlignment="1">
      <alignment horizontal="center" vertical="center"/>
    </xf>
    <xf numFmtId="0" fontId="8" fillId="2" borderId="26" xfId="4" applyFont="1" applyFill="1" applyBorder="1" applyAlignment="1">
      <alignment horizontal="center" wrapText="1" shrinkToFit="1"/>
    </xf>
    <xf numFmtId="0" fontId="8" fillId="2" borderId="28" xfId="4" applyFont="1" applyFill="1" applyBorder="1" applyAlignment="1">
      <alignment horizontal="center" wrapText="1" shrinkToFit="1"/>
    </xf>
    <xf numFmtId="0" fontId="8" fillId="2" borderId="21" xfId="4" applyFont="1" applyFill="1" applyBorder="1" applyAlignment="1">
      <alignment horizontal="center" vertical="center"/>
    </xf>
    <xf numFmtId="0" fontId="8" fillId="2" borderId="23" xfId="4" applyFont="1" applyFill="1" applyBorder="1" applyAlignment="1">
      <alignment horizontal="center" vertical="center"/>
    </xf>
    <xf numFmtId="0" fontId="8" fillId="2" borderId="27" xfId="4" applyFont="1" applyFill="1" applyBorder="1" applyAlignment="1">
      <alignment horizontal="center" vertical="center"/>
    </xf>
    <xf numFmtId="0" fontId="25" fillId="0" borderId="0" xfId="4" applyFont="1" applyFill="1" applyAlignment="1">
      <alignment horizontal="center"/>
    </xf>
    <xf numFmtId="0" fontId="8" fillId="2" borderId="1" xfId="5" applyFont="1" applyFill="1" applyBorder="1" applyAlignment="1">
      <alignment horizontal="center" wrapText="1"/>
    </xf>
    <xf numFmtId="0" fontId="8" fillId="2" borderId="1" xfId="5" applyFont="1" applyFill="1" applyBorder="1" applyAlignment="1">
      <alignment horizontal="center"/>
    </xf>
    <xf numFmtId="0" fontId="8" fillId="2" borderId="2" xfId="5" applyFont="1" applyFill="1" applyBorder="1" applyAlignment="1">
      <alignment horizontal="center"/>
    </xf>
    <xf numFmtId="0" fontId="8" fillId="2" borderId="2" xfId="5" applyFont="1" applyFill="1" applyBorder="1" applyAlignment="1">
      <alignment horizontal="center" wrapText="1"/>
    </xf>
    <xf numFmtId="0" fontId="8" fillId="2" borderId="26" xfId="5" applyFont="1" applyFill="1" applyBorder="1" applyAlignment="1">
      <alignment horizontal="center" wrapText="1"/>
    </xf>
    <xf numFmtId="0" fontId="8" fillId="2" borderId="28" xfId="5" applyFont="1" applyFill="1" applyBorder="1" applyAlignment="1">
      <alignment horizontal="center" wrapText="1"/>
    </xf>
    <xf numFmtId="0" fontId="8" fillId="2" borderId="21" xfId="5" applyFont="1" applyFill="1" applyBorder="1" applyAlignment="1">
      <alignment horizontal="center" vertical="center"/>
    </xf>
    <xf numFmtId="0" fontId="8" fillId="2" borderId="23" xfId="5" applyFont="1" applyFill="1" applyBorder="1" applyAlignment="1">
      <alignment horizontal="center" vertical="center"/>
    </xf>
    <xf numFmtId="0" fontId="8" fillId="2" borderId="27" xfId="5" applyFont="1" applyFill="1" applyBorder="1" applyAlignment="1">
      <alignment horizontal="center" vertical="center"/>
    </xf>
    <xf numFmtId="0" fontId="25" fillId="0" borderId="0" xfId="5" applyFont="1" applyFill="1" applyAlignment="1">
      <alignment horizontal="center" vertical="center"/>
    </xf>
    <xf numFmtId="0" fontId="8" fillId="2" borderId="26" xfId="8" applyFont="1" applyFill="1" applyBorder="1" applyAlignment="1">
      <alignment horizontal="center" wrapText="1"/>
    </xf>
    <xf numFmtId="0" fontId="8" fillId="2" borderId="28" xfId="8" applyFont="1" applyFill="1" applyBorder="1" applyAlignment="1">
      <alignment horizontal="center" wrapText="1"/>
    </xf>
    <xf numFmtId="0" fontId="8" fillId="2" borderId="1" xfId="5" applyFont="1" applyFill="1" applyBorder="1" applyAlignment="1">
      <alignment horizontal="center" wrapText="1" shrinkToFit="1"/>
    </xf>
    <xf numFmtId="0" fontId="8" fillId="2" borderId="2" xfId="5" applyFont="1" applyFill="1" applyBorder="1" applyAlignment="1">
      <alignment horizontal="center" wrapText="1" shrinkToFit="1"/>
    </xf>
    <xf numFmtId="0" fontId="8" fillId="2" borderId="6" xfId="5" applyFont="1" applyFill="1" applyBorder="1" applyAlignment="1">
      <alignment horizontal="center" vertical="center"/>
    </xf>
    <xf numFmtId="0" fontId="8" fillId="2" borderId="1" xfId="5" applyFont="1" applyFill="1" applyBorder="1" applyAlignment="1">
      <alignment horizontal="center" vertical="center"/>
    </xf>
    <xf numFmtId="0" fontId="8" fillId="2" borderId="3" xfId="5" applyFont="1" applyFill="1" applyBorder="1" applyAlignment="1">
      <alignment horizontal="center" vertical="center"/>
    </xf>
    <xf numFmtId="0" fontId="8" fillId="2" borderId="13" xfId="5" applyFont="1" applyFill="1" applyBorder="1" applyAlignment="1">
      <alignment horizontal="center" vertical="center"/>
    </xf>
    <xf numFmtId="0" fontId="8" fillId="2" borderId="6" xfId="5" applyFont="1" applyFill="1" applyBorder="1" applyAlignment="1">
      <alignment horizontal="center" vertical="center" shrinkToFit="1"/>
    </xf>
    <xf numFmtId="0" fontId="8" fillId="2" borderId="1" xfId="5" applyFont="1" applyFill="1" applyBorder="1" applyAlignment="1">
      <alignment horizontal="center" vertical="center" shrinkToFit="1"/>
    </xf>
    <xf numFmtId="0" fontId="19" fillId="2" borderId="14" xfId="4" applyFont="1" applyFill="1" applyBorder="1" applyAlignment="1" applyProtection="1">
      <alignment horizontal="center" vertical="center"/>
    </xf>
    <xf numFmtId="0" fontId="19" fillId="2" borderId="11" xfId="4" applyFont="1" applyFill="1" applyBorder="1" applyAlignment="1" applyProtection="1">
      <alignment horizontal="center" vertical="center"/>
    </xf>
  </cellXfs>
  <cellStyles count="13">
    <cellStyle name="쉼표 [0]" xfId="12" builtinId="6"/>
    <cellStyle name="쉼표 [0] 13" xfId="11"/>
    <cellStyle name="쉼표 [0] 2" xfId="6"/>
    <cellStyle name="쉼표 [0]_06-농업수산 3" xfId="10"/>
    <cellStyle name="쉼표 [0]_15-재정" xfId="7"/>
    <cellStyle name="표준" xfId="0" builtinId="0"/>
    <cellStyle name="표준 2" xfId="1"/>
    <cellStyle name="표준 2 11 2" xfId="5"/>
    <cellStyle name="표준 3" xfId="4"/>
    <cellStyle name="표준 3 2" xfId="9"/>
    <cellStyle name="표준_02-토지(군)" xfId="2"/>
    <cellStyle name="표준_03-인구(군)" xfId="3"/>
    <cellStyle name="표준_14-재정(시군)" xfId="8"/>
  </cellStyles>
  <dxfs count="0"/>
  <tableStyles count="0" defaultTableStyle="TableStyleMedium9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523875</xdr:colOff>
      <xdr:row>7</xdr:row>
      <xdr:rowOff>104775</xdr:rowOff>
    </xdr:from>
    <xdr:to>
      <xdr:col>4</xdr:col>
      <xdr:colOff>142875</xdr:colOff>
      <xdr:row>7</xdr:row>
      <xdr:rowOff>361950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>
          <a:off x="2381250" y="2371725"/>
          <a:ext cx="304800" cy="2571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0"/>
            </a:avLst>
          </a:prstTxWarp>
        </a:bodyPr>
        <a:lstStyle/>
        <a:p>
          <a:pPr algn="ctr" rtl="0"/>
          <a:r>
            <a:rPr lang="en-US" altLang="ko-KR" sz="3600" b="1" kern="10" spc="-36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바탕체"/>
              <a:ea typeface="바탕체"/>
            </a:rPr>
            <a:t>ⅩⅤ</a:t>
          </a:r>
          <a:endParaRPr lang="ko-KR" altLang="en-US" sz="3600" b="1" kern="10" spc="-36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바탕체"/>
            <a:ea typeface="바탕체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J10"/>
  <sheetViews>
    <sheetView tabSelected="1" view="pageBreakPreview" zoomScaleNormal="100" workbookViewId="0">
      <selection activeCell="H17" sqref="H17"/>
    </sheetView>
  </sheetViews>
  <sheetFormatPr defaultColWidth="8" defaultRowHeight="17.25"/>
  <cols>
    <col min="1" max="1" width="8" style="1" customWidth="1"/>
    <col min="2" max="2" width="5.6640625" style="1" customWidth="1"/>
    <col min="3" max="16384" width="8" style="1"/>
  </cols>
  <sheetData>
    <row r="1" spans="1:10" ht="25.5" customHeight="1"/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/>
    <row r="8" spans="1:10" ht="39">
      <c r="A8" s="2" t="s">
        <v>0</v>
      </c>
      <c r="B8" s="3"/>
      <c r="C8" s="3"/>
      <c r="D8" s="3"/>
      <c r="E8" s="3"/>
      <c r="F8" s="3"/>
      <c r="G8" s="3"/>
      <c r="H8" s="3"/>
      <c r="I8" s="3"/>
      <c r="J8" s="3"/>
    </row>
    <row r="10" spans="1:10" ht="31.5">
      <c r="A10" s="241" t="s">
        <v>1</v>
      </c>
      <c r="B10" s="4"/>
      <c r="C10" s="4"/>
      <c r="D10" s="4"/>
      <c r="E10" s="4"/>
      <c r="F10" s="4"/>
      <c r="G10" s="4"/>
      <c r="H10" s="4"/>
      <c r="I10" s="4"/>
      <c r="J10" s="4"/>
    </row>
  </sheetData>
  <phoneticPr fontId="2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92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X64"/>
  <sheetViews>
    <sheetView view="pageBreakPreview" topLeftCell="Q4" zoomScaleNormal="100" zoomScaleSheetLayoutView="100" workbookViewId="0">
      <selection activeCell="L23" sqref="L23"/>
    </sheetView>
  </sheetViews>
  <sheetFormatPr defaultRowHeight="13.5"/>
  <cols>
    <col min="1" max="1" width="10.109375" style="23" customWidth="1"/>
    <col min="2" max="4" width="7.77734375" style="23" customWidth="1"/>
    <col min="5" max="5" width="7" style="23" customWidth="1"/>
    <col min="6" max="6" width="9" style="23" customWidth="1"/>
    <col min="7" max="7" width="8.77734375" style="23" customWidth="1"/>
    <col min="8" max="8" width="6.33203125" style="23" bestFit="1" customWidth="1"/>
    <col min="9" max="9" width="8.6640625" style="23" customWidth="1"/>
    <col min="10" max="10" width="7.77734375" style="23" customWidth="1"/>
    <col min="11" max="18" width="9.77734375" style="23" customWidth="1"/>
    <col min="19" max="24" width="12.77734375" style="23" customWidth="1"/>
    <col min="25" max="16384" width="8.88671875" style="23"/>
  </cols>
  <sheetData>
    <row r="1" spans="1:24" s="5" customFormat="1" ht="15" customHeight="1">
      <c r="B1" s="6"/>
      <c r="C1" s="6"/>
      <c r="D1" s="6"/>
      <c r="E1" s="6"/>
      <c r="F1" s="6"/>
      <c r="G1" s="6"/>
      <c r="H1" s="6"/>
      <c r="I1" s="6"/>
      <c r="J1" s="7"/>
    </row>
    <row r="2" spans="1:24" s="126" customFormat="1" ht="30" customHeight="1">
      <c r="A2" s="115" t="s">
        <v>2</v>
      </c>
      <c r="B2" s="115"/>
      <c r="C2" s="115"/>
      <c r="D2" s="115"/>
      <c r="E2" s="115"/>
      <c r="F2" s="115"/>
      <c r="G2" s="115"/>
      <c r="H2" s="115"/>
      <c r="I2" s="115"/>
      <c r="J2" s="115"/>
      <c r="K2" s="244" t="s">
        <v>3</v>
      </c>
      <c r="L2" s="244"/>
      <c r="M2" s="244"/>
      <c r="N2" s="244"/>
      <c r="O2" s="244"/>
      <c r="P2" s="244"/>
      <c r="Q2" s="244"/>
      <c r="R2" s="244"/>
      <c r="S2" s="245" t="s">
        <v>134</v>
      </c>
      <c r="T2" s="245"/>
      <c r="U2" s="245"/>
      <c r="V2" s="245"/>
      <c r="W2" s="245"/>
      <c r="X2" s="245"/>
    </row>
    <row r="3" spans="1:24" s="127" customFormat="1" ht="30" customHeight="1">
      <c r="A3" s="244"/>
      <c r="B3" s="245"/>
      <c r="C3" s="245"/>
      <c r="D3" s="245"/>
      <c r="E3" s="245"/>
      <c r="F3" s="245"/>
      <c r="G3" s="245"/>
      <c r="H3" s="245"/>
      <c r="I3" s="245"/>
      <c r="J3" s="245"/>
      <c r="S3" s="268" t="s">
        <v>135</v>
      </c>
      <c r="T3" s="268"/>
      <c r="U3" s="268"/>
      <c r="V3" s="268"/>
      <c r="W3" s="268"/>
      <c r="X3" s="268"/>
    </row>
    <row r="4" spans="1:24" s="124" customFormat="1" ht="15" customHeight="1">
      <c r="A4" s="125"/>
      <c r="B4" s="123"/>
      <c r="C4" s="123"/>
      <c r="D4" s="123"/>
      <c r="E4" s="123"/>
      <c r="F4" s="123"/>
      <c r="G4" s="123"/>
      <c r="H4" s="123"/>
      <c r="I4" s="123"/>
      <c r="J4" s="123"/>
    </row>
    <row r="5" spans="1:24" s="9" customFormat="1" ht="19.5" customHeight="1" thickBot="1">
      <c r="A5" s="9" t="s">
        <v>4</v>
      </c>
      <c r="J5" s="10"/>
      <c r="R5" s="10" t="s">
        <v>5</v>
      </c>
      <c r="S5" s="9" t="s">
        <v>4</v>
      </c>
      <c r="T5" s="10"/>
      <c r="X5" s="10" t="s">
        <v>5</v>
      </c>
    </row>
    <row r="6" spans="1:24" s="8" customFormat="1" ht="18.75" customHeight="1">
      <c r="A6" s="265" t="s">
        <v>10</v>
      </c>
      <c r="B6" s="11" t="s">
        <v>6</v>
      </c>
      <c r="C6" s="12" t="s">
        <v>7</v>
      </c>
      <c r="D6" s="13"/>
      <c r="E6" s="13"/>
      <c r="F6" s="13"/>
      <c r="G6" s="13"/>
      <c r="H6" s="13"/>
      <c r="I6" s="13"/>
      <c r="J6" s="150"/>
      <c r="K6" s="250" t="s">
        <v>7</v>
      </c>
      <c r="L6" s="251"/>
      <c r="M6" s="251"/>
      <c r="N6" s="251"/>
      <c r="O6" s="251"/>
      <c r="P6" s="251"/>
      <c r="Q6" s="251"/>
      <c r="R6" s="252"/>
      <c r="S6" s="265" t="s">
        <v>10</v>
      </c>
      <c r="T6" s="246" t="s">
        <v>44</v>
      </c>
      <c r="U6" s="43" t="s">
        <v>33</v>
      </c>
      <c r="V6" s="43" t="s">
        <v>34</v>
      </c>
      <c r="W6" s="44" t="s">
        <v>35</v>
      </c>
      <c r="X6" s="187" t="s">
        <v>36</v>
      </c>
    </row>
    <row r="7" spans="1:24" s="8" customFormat="1" ht="21" customHeight="1">
      <c r="A7" s="266"/>
      <c r="B7" s="130"/>
      <c r="C7" s="132" t="s">
        <v>8</v>
      </c>
      <c r="D7" s="14" t="s">
        <v>9</v>
      </c>
      <c r="E7" s="15"/>
      <c r="F7" s="15"/>
      <c r="G7" s="15"/>
      <c r="H7" s="15"/>
      <c r="I7" s="15"/>
      <c r="J7" s="151"/>
      <c r="K7" s="253" t="s">
        <v>24</v>
      </c>
      <c r="L7" s="254"/>
      <c r="M7" s="254"/>
      <c r="N7" s="254"/>
      <c r="O7" s="254"/>
      <c r="P7" s="255"/>
      <c r="Q7" s="35" t="s">
        <v>45</v>
      </c>
      <c r="R7" s="173" t="s">
        <v>46</v>
      </c>
      <c r="S7" s="266"/>
      <c r="T7" s="247"/>
      <c r="U7" s="29"/>
      <c r="V7" s="30"/>
      <c r="W7" s="30"/>
      <c r="X7" s="188"/>
    </row>
    <row r="8" spans="1:24" s="8" customFormat="1" ht="15" customHeight="1">
      <c r="A8" s="266"/>
      <c r="B8" s="130"/>
      <c r="C8" s="130"/>
      <c r="D8" s="130" t="s">
        <v>11</v>
      </c>
      <c r="E8" s="130" t="s">
        <v>12</v>
      </c>
      <c r="F8" s="130" t="s">
        <v>13</v>
      </c>
      <c r="G8" s="130" t="s">
        <v>14</v>
      </c>
      <c r="H8" s="130" t="s">
        <v>15</v>
      </c>
      <c r="I8" s="16" t="s">
        <v>16</v>
      </c>
      <c r="J8" s="152" t="s">
        <v>17</v>
      </c>
      <c r="K8" s="174" t="s">
        <v>11</v>
      </c>
      <c r="L8" s="16" t="s">
        <v>40</v>
      </c>
      <c r="M8" s="130" t="s">
        <v>25</v>
      </c>
      <c r="N8" s="130" t="s">
        <v>26</v>
      </c>
      <c r="O8" s="130" t="s">
        <v>27</v>
      </c>
      <c r="P8" s="16" t="s">
        <v>28</v>
      </c>
      <c r="Q8" s="38"/>
      <c r="R8" s="175"/>
      <c r="S8" s="266"/>
      <c r="T8" s="131"/>
      <c r="U8" s="29"/>
      <c r="V8" s="30"/>
      <c r="W8" s="30"/>
      <c r="X8" s="188"/>
    </row>
    <row r="9" spans="1:24" s="8" customFormat="1" ht="15" customHeight="1">
      <c r="A9" s="266"/>
      <c r="B9" s="130"/>
      <c r="C9" s="130"/>
      <c r="D9" s="130"/>
      <c r="E9" s="130"/>
      <c r="F9" s="130"/>
      <c r="G9" s="17"/>
      <c r="H9" s="130"/>
      <c r="I9" s="132" t="s">
        <v>18</v>
      </c>
      <c r="J9" s="152"/>
      <c r="K9" s="174"/>
      <c r="L9" s="132" t="s">
        <v>29</v>
      </c>
      <c r="M9" s="130" t="s">
        <v>30</v>
      </c>
      <c r="N9" s="130"/>
      <c r="O9" s="130"/>
      <c r="P9" s="132" t="s">
        <v>31</v>
      </c>
      <c r="Q9" s="38"/>
      <c r="R9" s="175"/>
      <c r="S9" s="266"/>
      <c r="T9" s="131"/>
      <c r="U9" s="29"/>
      <c r="V9" s="30"/>
      <c r="W9" s="30"/>
      <c r="X9" s="188"/>
    </row>
    <row r="10" spans="1:24" s="8" customFormat="1" ht="22.5" customHeight="1">
      <c r="A10" s="266"/>
      <c r="B10" s="130"/>
      <c r="C10" s="130"/>
      <c r="D10" s="130"/>
      <c r="E10" s="130"/>
      <c r="F10" s="130"/>
      <c r="G10" s="17"/>
      <c r="H10" s="130"/>
      <c r="I10" s="132"/>
      <c r="J10" s="153"/>
      <c r="K10" s="176"/>
      <c r="L10" s="128"/>
      <c r="M10" s="248" t="s">
        <v>51</v>
      </c>
      <c r="N10" s="39"/>
      <c r="O10" s="39"/>
      <c r="P10" s="248" t="s">
        <v>55</v>
      </c>
      <c r="Q10" s="38"/>
      <c r="R10" s="260" t="s">
        <v>57</v>
      </c>
      <c r="S10" s="266"/>
      <c r="T10" s="248" t="s">
        <v>43</v>
      </c>
      <c r="U10" s="256" t="s">
        <v>37</v>
      </c>
      <c r="V10" s="40"/>
      <c r="W10" s="258" t="s">
        <v>41</v>
      </c>
      <c r="X10" s="263" t="s">
        <v>42</v>
      </c>
    </row>
    <row r="11" spans="1:24" s="8" customFormat="1" ht="19.5" customHeight="1">
      <c r="A11" s="266"/>
      <c r="B11" s="242" t="s">
        <v>20</v>
      </c>
      <c r="C11" s="130"/>
      <c r="D11" s="130"/>
      <c r="E11" s="39"/>
      <c r="F11" s="248" t="s">
        <v>48</v>
      </c>
      <c r="G11" s="248" t="s">
        <v>49</v>
      </c>
      <c r="H11" s="18"/>
      <c r="I11" s="258" t="s">
        <v>50</v>
      </c>
      <c r="J11" s="263" t="s">
        <v>47</v>
      </c>
      <c r="K11" s="176"/>
      <c r="L11" s="248" t="s">
        <v>52</v>
      </c>
      <c r="M11" s="248"/>
      <c r="N11" s="256" t="s">
        <v>53</v>
      </c>
      <c r="O11" s="248" t="s">
        <v>54</v>
      </c>
      <c r="P11" s="248"/>
      <c r="Q11" s="38"/>
      <c r="R11" s="261"/>
      <c r="S11" s="266"/>
      <c r="T11" s="248"/>
      <c r="U11" s="256"/>
      <c r="V11" s="41"/>
      <c r="W11" s="258"/>
      <c r="X11" s="263"/>
    </row>
    <row r="12" spans="1:24" s="8" customFormat="1" ht="21" customHeight="1">
      <c r="A12" s="267"/>
      <c r="B12" s="243"/>
      <c r="C12" s="19" t="s">
        <v>21</v>
      </c>
      <c r="D12" s="19" t="s">
        <v>22</v>
      </c>
      <c r="E12" s="129" t="s">
        <v>23</v>
      </c>
      <c r="F12" s="249"/>
      <c r="G12" s="249"/>
      <c r="H12" s="20" t="s">
        <v>19</v>
      </c>
      <c r="I12" s="259"/>
      <c r="J12" s="264"/>
      <c r="K12" s="177" t="s">
        <v>22</v>
      </c>
      <c r="L12" s="249"/>
      <c r="M12" s="249"/>
      <c r="N12" s="257"/>
      <c r="O12" s="249"/>
      <c r="P12" s="249"/>
      <c r="Q12" s="133" t="s">
        <v>56</v>
      </c>
      <c r="R12" s="262"/>
      <c r="S12" s="267"/>
      <c r="T12" s="249"/>
      <c r="U12" s="257"/>
      <c r="V12" s="42" t="s">
        <v>38</v>
      </c>
      <c r="W12" s="259"/>
      <c r="X12" s="264"/>
    </row>
    <row r="13" spans="1:24" s="8" customFormat="1" ht="60" customHeight="1">
      <c r="A13" s="154">
        <v>2014</v>
      </c>
      <c r="B13" s="155">
        <v>276090</v>
      </c>
      <c r="C13" s="155">
        <v>231860</v>
      </c>
      <c r="D13" s="155">
        <v>47633</v>
      </c>
      <c r="E13" s="156">
        <v>34012</v>
      </c>
      <c r="F13" s="156">
        <v>12159</v>
      </c>
      <c r="G13" s="156">
        <v>343</v>
      </c>
      <c r="H13" s="156">
        <v>1119</v>
      </c>
      <c r="I13" s="157">
        <v>0</v>
      </c>
      <c r="J13" s="158">
        <v>0</v>
      </c>
      <c r="K13" s="178">
        <v>179596</v>
      </c>
      <c r="L13" s="135">
        <v>27381</v>
      </c>
      <c r="M13" s="28">
        <v>1999</v>
      </c>
      <c r="N13" s="28">
        <v>150138</v>
      </c>
      <c r="O13" s="28">
        <v>0</v>
      </c>
      <c r="P13" s="28">
        <v>78</v>
      </c>
      <c r="Q13" s="28">
        <v>152</v>
      </c>
      <c r="R13" s="179">
        <v>4479</v>
      </c>
      <c r="S13" s="239">
        <v>2014</v>
      </c>
      <c r="T13" s="28">
        <v>-3723</v>
      </c>
      <c r="U13" s="28">
        <v>0</v>
      </c>
      <c r="V13" s="28">
        <v>45128</v>
      </c>
      <c r="W13" s="135">
        <v>1435</v>
      </c>
      <c r="X13" s="179">
        <v>1390</v>
      </c>
    </row>
    <row r="14" spans="1:24" ht="60" customHeight="1">
      <c r="A14" s="159">
        <v>2015</v>
      </c>
      <c r="B14" s="22">
        <v>385612</v>
      </c>
      <c r="C14" s="22">
        <v>309134</v>
      </c>
      <c r="D14" s="22">
        <v>41844</v>
      </c>
      <c r="E14" s="22">
        <v>23940</v>
      </c>
      <c r="F14" s="22">
        <v>16207</v>
      </c>
      <c r="G14" s="22">
        <v>1697</v>
      </c>
      <c r="H14" s="22">
        <v>0</v>
      </c>
      <c r="I14" s="22">
        <v>0</v>
      </c>
      <c r="J14" s="160">
        <v>0</v>
      </c>
      <c r="K14" s="180">
        <v>209173</v>
      </c>
      <c r="L14" s="27">
        <v>29785</v>
      </c>
      <c r="M14" s="22">
        <v>2171</v>
      </c>
      <c r="N14" s="22">
        <v>176039</v>
      </c>
      <c r="O14" s="22">
        <v>0</v>
      </c>
      <c r="P14" s="22">
        <v>59</v>
      </c>
      <c r="Q14" s="22">
        <v>184</v>
      </c>
      <c r="R14" s="160">
        <v>935</v>
      </c>
      <c r="S14" s="161">
        <v>2015</v>
      </c>
      <c r="T14" s="240">
        <v>-3312</v>
      </c>
      <c r="U14" s="28">
        <v>0</v>
      </c>
      <c r="V14" s="28">
        <v>52957</v>
      </c>
      <c r="W14" s="27">
        <v>1111</v>
      </c>
      <c r="X14" s="179">
        <v>1241</v>
      </c>
    </row>
    <row r="15" spans="1:24" ht="60" customHeight="1">
      <c r="A15" s="161">
        <v>2016</v>
      </c>
      <c r="B15" s="22">
        <v>356458</v>
      </c>
      <c r="C15" s="22">
        <v>284191</v>
      </c>
      <c r="D15" s="22">
        <v>41714</v>
      </c>
      <c r="E15" s="22">
        <v>26748</v>
      </c>
      <c r="F15" s="22">
        <v>13548</v>
      </c>
      <c r="G15" s="22">
        <v>203</v>
      </c>
      <c r="H15" s="22">
        <v>1215</v>
      </c>
      <c r="I15" s="22">
        <v>0</v>
      </c>
      <c r="J15" s="162">
        <v>0</v>
      </c>
      <c r="K15" s="180">
        <v>201213</v>
      </c>
      <c r="L15" s="27">
        <v>35185</v>
      </c>
      <c r="M15" s="22">
        <v>1981</v>
      </c>
      <c r="N15" s="22">
        <v>163907</v>
      </c>
      <c r="O15" s="24">
        <v>0</v>
      </c>
      <c r="P15" s="22">
        <v>140</v>
      </c>
      <c r="Q15" s="22">
        <v>205</v>
      </c>
      <c r="R15" s="160">
        <v>4331</v>
      </c>
      <c r="S15" s="161">
        <v>2016</v>
      </c>
      <c r="T15" s="36">
        <v>-3117</v>
      </c>
      <c r="U15" s="28">
        <v>0</v>
      </c>
      <c r="V15" s="28">
        <v>49329</v>
      </c>
      <c r="W15" s="27">
        <v>1207</v>
      </c>
      <c r="X15" s="179">
        <v>1315</v>
      </c>
    </row>
    <row r="16" spans="1:24" ht="60" customHeight="1">
      <c r="A16" s="161">
        <v>2017</v>
      </c>
      <c r="B16" s="22">
        <v>311736</v>
      </c>
      <c r="C16" s="22">
        <v>250406</v>
      </c>
      <c r="D16" s="22">
        <v>43243</v>
      </c>
      <c r="E16" s="22">
        <v>32378</v>
      </c>
      <c r="F16" s="22">
        <v>8352</v>
      </c>
      <c r="G16" s="22">
        <v>518</v>
      </c>
      <c r="H16" s="22">
        <v>1995</v>
      </c>
      <c r="I16" s="24">
        <v>0</v>
      </c>
      <c r="J16" s="162">
        <v>0</v>
      </c>
      <c r="K16" s="180">
        <v>172641</v>
      </c>
      <c r="L16" s="27">
        <v>58693</v>
      </c>
      <c r="M16" s="22">
        <v>1755</v>
      </c>
      <c r="N16" s="22">
        <v>112125</v>
      </c>
      <c r="O16" s="24">
        <v>0</v>
      </c>
      <c r="P16" s="22">
        <v>68</v>
      </c>
      <c r="Q16" s="26">
        <v>230</v>
      </c>
      <c r="R16" s="181">
        <v>1434</v>
      </c>
      <c r="S16" s="161">
        <v>2017</v>
      </c>
      <c r="T16" s="37">
        <v>-3136</v>
      </c>
      <c r="U16" s="28">
        <v>0</v>
      </c>
      <c r="V16" s="28">
        <v>33264</v>
      </c>
      <c r="W16" s="27">
        <v>1118</v>
      </c>
      <c r="X16" s="179">
        <v>1633</v>
      </c>
    </row>
    <row r="17" spans="1:24" ht="60" customHeight="1">
      <c r="A17" s="161">
        <v>2018</v>
      </c>
      <c r="B17" s="27">
        <v>276090</v>
      </c>
      <c r="C17" s="27">
        <v>231860</v>
      </c>
      <c r="D17" s="27">
        <v>47633</v>
      </c>
      <c r="E17" s="163">
        <v>34012</v>
      </c>
      <c r="F17" s="163">
        <v>12159</v>
      </c>
      <c r="G17" s="163">
        <v>343</v>
      </c>
      <c r="H17" s="163">
        <v>1119</v>
      </c>
      <c r="I17" s="164">
        <v>0</v>
      </c>
      <c r="J17" s="165">
        <v>0</v>
      </c>
      <c r="K17" s="180">
        <v>196836</v>
      </c>
      <c r="L17" s="27">
        <v>56880</v>
      </c>
      <c r="M17" s="28">
        <v>1754</v>
      </c>
      <c r="N17" s="28">
        <v>138133</v>
      </c>
      <c r="O17" s="28" t="s">
        <v>32</v>
      </c>
      <c r="P17" s="28">
        <v>69</v>
      </c>
      <c r="Q17" s="28">
        <v>143</v>
      </c>
      <c r="R17" s="179">
        <v>6296</v>
      </c>
      <c r="S17" s="161">
        <v>2018</v>
      </c>
      <c r="T17" s="37">
        <v>-3412</v>
      </c>
      <c r="U17" s="28" t="s">
        <v>32</v>
      </c>
      <c r="V17" s="28">
        <v>34257</v>
      </c>
      <c r="W17" s="27">
        <v>1437</v>
      </c>
      <c r="X17" s="189">
        <v>1922</v>
      </c>
    </row>
    <row r="18" spans="1:24" s="139" customFormat="1" ht="60" customHeight="1">
      <c r="A18" s="166">
        <v>2019</v>
      </c>
      <c r="B18" s="138">
        <f>SUM(C18,T18,U18,V18,W18,X18)</f>
        <v>410029</v>
      </c>
      <c r="C18" s="138">
        <f>SUM(D18,K18,Q18,R18)</f>
        <v>353183</v>
      </c>
      <c r="D18" s="138">
        <f>SUM(E18:J18)</f>
        <v>80931</v>
      </c>
      <c r="E18" s="167">
        <v>62912</v>
      </c>
      <c r="F18" s="167">
        <v>15207</v>
      </c>
      <c r="G18" s="167">
        <v>283</v>
      </c>
      <c r="H18" s="167">
        <v>2529</v>
      </c>
      <c r="I18" s="168" t="s">
        <v>32</v>
      </c>
      <c r="J18" s="169" t="s">
        <v>32</v>
      </c>
      <c r="K18" s="182">
        <f>SUM(L18:P18)</f>
        <v>264247</v>
      </c>
      <c r="L18" s="138">
        <v>43076</v>
      </c>
      <c r="M18" s="137">
        <v>865</v>
      </c>
      <c r="N18" s="137">
        <v>220143</v>
      </c>
      <c r="O18" s="137" t="s">
        <v>32</v>
      </c>
      <c r="P18" s="137">
        <v>163</v>
      </c>
      <c r="Q18" s="137">
        <v>8</v>
      </c>
      <c r="R18" s="183">
        <v>7997</v>
      </c>
      <c r="S18" s="166">
        <v>2019</v>
      </c>
      <c r="T18" s="136">
        <v>-3383</v>
      </c>
      <c r="U18" s="137" t="s">
        <v>32</v>
      </c>
      <c r="V18" s="137">
        <v>56984</v>
      </c>
      <c r="W18" s="138">
        <v>1163</v>
      </c>
      <c r="X18" s="183">
        <v>2082</v>
      </c>
    </row>
    <row r="19" spans="1:24" s="25" customFormat="1" ht="7.5" customHeight="1" thickBot="1">
      <c r="A19" s="170"/>
      <c r="B19" s="171"/>
      <c r="C19" s="171"/>
      <c r="D19" s="171"/>
      <c r="E19" s="171"/>
      <c r="F19" s="171"/>
      <c r="G19" s="171"/>
      <c r="H19" s="171"/>
      <c r="I19" s="171"/>
      <c r="J19" s="172"/>
      <c r="K19" s="184"/>
      <c r="L19" s="185"/>
      <c r="M19" s="185"/>
      <c r="N19" s="185"/>
      <c r="O19" s="185"/>
      <c r="P19" s="185"/>
      <c r="Q19" s="185"/>
      <c r="R19" s="186"/>
      <c r="S19" s="190"/>
      <c r="T19" s="185"/>
      <c r="U19" s="185"/>
      <c r="V19" s="185"/>
      <c r="W19" s="185"/>
      <c r="X19" s="186"/>
    </row>
    <row r="20" spans="1:24" ht="9.9499999999999993" customHeight="1">
      <c r="A20" s="149"/>
      <c r="B20" s="21"/>
      <c r="C20" s="21"/>
      <c r="D20" s="21"/>
      <c r="E20" s="21"/>
      <c r="F20" s="21"/>
      <c r="G20" s="21"/>
      <c r="H20" s="21"/>
      <c r="I20" s="21"/>
      <c r="J20" s="22"/>
      <c r="T20" s="33"/>
    </row>
    <row r="21" spans="1:24" ht="15" customHeight="1">
      <c r="A21" s="9" t="s">
        <v>130</v>
      </c>
      <c r="B21" s="31"/>
      <c r="C21" s="31"/>
      <c r="D21" s="31"/>
      <c r="E21" s="31"/>
      <c r="F21" s="31"/>
      <c r="G21" s="31"/>
      <c r="H21" s="31"/>
      <c r="I21" s="31"/>
      <c r="J21" s="31"/>
      <c r="S21" s="9" t="s">
        <v>39</v>
      </c>
    </row>
    <row r="22" spans="1:24" s="25" customFormat="1" ht="17.25" customHeight="1">
      <c r="A22" s="23"/>
      <c r="B22" s="23"/>
      <c r="C22" s="23"/>
      <c r="D22" s="23"/>
      <c r="E22" s="23"/>
      <c r="F22" s="23"/>
      <c r="G22" s="23"/>
      <c r="H22" s="23"/>
      <c r="I22" s="23"/>
      <c r="J22" s="33"/>
      <c r="S22" s="32"/>
      <c r="T22" s="32"/>
      <c r="U22" s="32"/>
      <c r="V22" s="32"/>
      <c r="W22" s="32"/>
      <c r="X22" s="32"/>
    </row>
    <row r="23" spans="1:24" s="8" customFormat="1" ht="15" customHeight="1">
      <c r="A23" s="23"/>
      <c r="B23" s="23"/>
      <c r="C23" s="23"/>
      <c r="D23" s="23"/>
      <c r="E23" s="23"/>
      <c r="F23" s="23"/>
      <c r="G23" s="23"/>
      <c r="H23" s="23"/>
      <c r="I23" s="23"/>
      <c r="J23" s="33"/>
    </row>
    <row r="24" spans="1:24" s="9" customFormat="1" ht="15" customHeight="1">
      <c r="A24" s="34"/>
      <c r="B24" s="23"/>
      <c r="C24" s="23"/>
      <c r="D24" s="23"/>
      <c r="E24" s="23"/>
      <c r="F24" s="23"/>
      <c r="G24" s="23"/>
      <c r="H24" s="23"/>
      <c r="I24" s="23"/>
      <c r="J24" s="33"/>
    </row>
    <row r="25" spans="1:24">
      <c r="J25" s="33"/>
    </row>
    <row r="26" spans="1:24">
      <c r="J26" s="33"/>
    </row>
    <row r="27" spans="1:24">
      <c r="J27" s="33"/>
    </row>
    <row r="28" spans="1:24">
      <c r="J28" s="33"/>
    </row>
    <row r="29" spans="1:24">
      <c r="J29" s="33"/>
    </row>
    <row r="30" spans="1:24">
      <c r="J30" s="33"/>
    </row>
    <row r="31" spans="1:24">
      <c r="J31" s="33"/>
    </row>
    <row r="32" spans="1:24">
      <c r="J32" s="33"/>
    </row>
    <row r="33" spans="10:10">
      <c r="J33" s="33"/>
    </row>
    <row r="34" spans="10:10">
      <c r="J34" s="33"/>
    </row>
    <row r="35" spans="10:10">
      <c r="J35" s="33"/>
    </row>
    <row r="36" spans="10:10">
      <c r="J36" s="33"/>
    </row>
    <row r="37" spans="10:10">
      <c r="J37" s="33"/>
    </row>
    <row r="38" spans="10:10">
      <c r="J38" s="33"/>
    </row>
    <row r="39" spans="10:10">
      <c r="J39" s="33"/>
    </row>
    <row r="40" spans="10:10">
      <c r="J40" s="33"/>
    </row>
    <row r="41" spans="10:10">
      <c r="J41" s="33"/>
    </row>
    <row r="42" spans="10:10">
      <c r="J42" s="33"/>
    </row>
    <row r="43" spans="10:10">
      <c r="J43" s="33"/>
    </row>
    <row r="44" spans="10:10">
      <c r="J44" s="33"/>
    </row>
    <row r="45" spans="10:10">
      <c r="J45" s="33"/>
    </row>
    <row r="46" spans="10:10">
      <c r="J46" s="33"/>
    </row>
    <row r="47" spans="10:10">
      <c r="J47" s="33"/>
    </row>
    <row r="48" spans="10:10">
      <c r="J48" s="33"/>
    </row>
    <row r="49" spans="10:10">
      <c r="J49" s="33"/>
    </row>
    <row r="50" spans="10:10">
      <c r="J50" s="33"/>
    </row>
    <row r="51" spans="10:10">
      <c r="J51" s="33"/>
    </row>
    <row r="52" spans="10:10">
      <c r="J52" s="33"/>
    </row>
    <row r="53" spans="10:10">
      <c r="J53" s="33"/>
    </row>
    <row r="54" spans="10:10">
      <c r="J54" s="33"/>
    </row>
    <row r="55" spans="10:10">
      <c r="J55" s="33"/>
    </row>
    <row r="56" spans="10:10">
      <c r="J56" s="33"/>
    </row>
    <row r="57" spans="10:10">
      <c r="J57" s="33"/>
    </row>
    <row r="58" spans="10:10">
      <c r="J58" s="33"/>
    </row>
    <row r="59" spans="10:10">
      <c r="J59" s="33"/>
    </row>
    <row r="60" spans="10:10">
      <c r="J60" s="33"/>
    </row>
    <row r="61" spans="10:10">
      <c r="J61" s="33"/>
    </row>
    <row r="62" spans="10:10">
      <c r="J62" s="33"/>
    </row>
    <row r="63" spans="10:10">
      <c r="J63" s="33"/>
    </row>
    <row r="64" spans="10:10">
      <c r="J64" s="33"/>
    </row>
  </sheetData>
  <mergeCells count="24">
    <mergeCell ref="K2:R2"/>
    <mergeCell ref="S2:X2"/>
    <mergeCell ref="S3:X3"/>
    <mergeCell ref="O11:O12"/>
    <mergeCell ref="T10:T12"/>
    <mergeCell ref="W10:W12"/>
    <mergeCell ref="X10:X12"/>
    <mergeCell ref="U10:U12"/>
    <mergeCell ref="S6:S12"/>
    <mergeCell ref="B11:B12"/>
    <mergeCell ref="A3:J3"/>
    <mergeCell ref="T6:T7"/>
    <mergeCell ref="P10:P12"/>
    <mergeCell ref="K6:R6"/>
    <mergeCell ref="K7:P7"/>
    <mergeCell ref="N11:N12"/>
    <mergeCell ref="M10:M12"/>
    <mergeCell ref="L11:L12"/>
    <mergeCell ref="I11:I12"/>
    <mergeCell ref="G11:G12"/>
    <mergeCell ref="R10:R12"/>
    <mergeCell ref="F11:F12"/>
    <mergeCell ref="J11:J12"/>
    <mergeCell ref="A6:A12"/>
  </mergeCells>
  <phoneticPr fontId="2" type="noConversion"/>
  <printOptions horizontalCentered="1"/>
  <pageMargins left="0.59055118110236227" right="0.59055118110236227" top="0.55118110236220474" bottom="0.55118110236220474" header="0.51181102362204722" footer="0.51181102362204722"/>
  <pageSetup paperSize="9" scale="71" orientation="portrait" blackAndWhite="1" r:id="rId1"/>
  <headerFooter alignWithMargins="0"/>
  <colBreaks count="2" manualBreakCount="2">
    <brk id="10" max="21" man="1"/>
    <brk id="18" max="2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F22"/>
  <sheetViews>
    <sheetView view="pageBreakPreview" topLeftCell="A4" zoomScaleNormal="100" workbookViewId="0">
      <selection activeCell="L23" sqref="L23"/>
    </sheetView>
  </sheetViews>
  <sheetFormatPr defaultRowHeight="12"/>
  <cols>
    <col min="1" max="1" width="12.77734375" style="53" customWidth="1"/>
    <col min="2" max="6" width="14" style="53" customWidth="1"/>
    <col min="7" max="16384" width="8.88671875" style="53"/>
  </cols>
  <sheetData>
    <row r="1" spans="1:6" s="46" customFormat="1" ht="15" customHeight="1">
      <c r="A1" s="45"/>
      <c r="D1" s="47"/>
      <c r="E1" s="47"/>
      <c r="F1" s="48"/>
    </row>
    <row r="2" spans="1:6" s="112" customFormat="1" ht="30" customHeight="1">
      <c r="A2" s="110" t="s">
        <v>58</v>
      </c>
      <c r="B2" s="111"/>
      <c r="C2" s="111"/>
      <c r="D2" s="111"/>
      <c r="E2" s="111"/>
      <c r="F2" s="111"/>
    </row>
    <row r="3" spans="1:6" s="114" customFormat="1" ht="30" customHeight="1">
      <c r="A3" s="110" t="s">
        <v>69</v>
      </c>
      <c r="B3" s="113"/>
      <c r="C3" s="113"/>
      <c r="D3" s="113"/>
      <c r="E3" s="113"/>
      <c r="F3" s="113"/>
    </row>
    <row r="4" spans="1:6" s="52" customFormat="1" ht="15" customHeight="1">
      <c r="A4" s="49"/>
      <c r="B4" s="51"/>
      <c r="C4" s="51"/>
      <c r="D4" s="51"/>
      <c r="E4" s="51"/>
      <c r="F4" s="51"/>
    </row>
    <row r="5" spans="1:6" ht="20.25" customHeight="1" thickBot="1">
      <c r="A5" s="53" t="s">
        <v>59</v>
      </c>
      <c r="E5" s="54"/>
      <c r="F5" s="55" t="s">
        <v>60</v>
      </c>
    </row>
    <row r="6" spans="1:6" s="59" customFormat="1" ht="21" customHeight="1">
      <c r="A6" s="275" t="s">
        <v>10</v>
      </c>
      <c r="B6" s="56" t="s">
        <v>136</v>
      </c>
      <c r="C6" s="57" t="s">
        <v>61</v>
      </c>
      <c r="D6" s="57" t="s">
        <v>75</v>
      </c>
      <c r="E6" s="57" t="s">
        <v>62</v>
      </c>
      <c r="F6" s="191" t="s">
        <v>63</v>
      </c>
    </row>
    <row r="7" spans="1:6" s="59" customFormat="1" ht="15" customHeight="1">
      <c r="A7" s="276"/>
      <c r="B7" s="60" t="s">
        <v>64</v>
      </c>
      <c r="C7" s="61" t="s">
        <v>65</v>
      </c>
      <c r="D7" s="61" t="s">
        <v>66</v>
      </c>
      <c r="E7" s="61" t="s">
        <v>67</v>
      </c>
      <c r="F7" s="192" t="s">
        <v>66</v>
      </c>
    </row>
    <row r="8" spans="1:6" s="59" customFormat="1" ht="15" customHeight="1">
      <c r="A8" s="276"/>
      <c r="B8" s="71"/>
      <c r="C8" s="269" t="s">
        <v>71</v>
      </c>
      <c r="D8" s="269" t="s">
        <v>72</v>
      </c>
      <c r="E8" s="269" t="s">
        <v>73</v>
      </c>
      <c r="F8" s="273" t="s">
        <v>74</v>
      </c>
    </row>
    <row r="9" spans="1:6" s="59" customFormat="1" ht="15" customHeight="1">
      <c r="A9" s="276"/>
      <c r="B9" s="71"/>
      <c r="C9" s="270"/>
      <c r="D9" s="269"/>
      <c r="E9" s="270"/>
      <c r="F9" s="273"/>
    </row>
    <row r="10" spans="1:6" s="59" customFormat="1" ht="21" customHeight="1">
      <c r="A10" s="277"/>
      <c r="B10" s="72" t="s">
        <v>70</v>
      </c>
      <c r="C10" s="271"/>
      <c r="D10" s="272"/>
      <c r="E10" s="271"/>
      <c r="F10" s="274"/>
    </row>
    <row r="11" spans="1:6" s="59" customFormat="1" ht="60" customHeight="1">
      <c r="A11" s="193">
        <v>2014</v>
      </c>
      <c r="B11" s="140">
        <v>76348</v>
      </c>
      <c r="C11" s="106">
        <v>70451</v>
      </c>
      <c r="D11" s="194">
        <v>1083704</v>
      </c>
      <c r="E11" s="106">
        <v>31183</v>
      </c>
      <c r="F11" s="195">
        <v>2448385</v>
      </c>
    </row>
    <row r="12" spans="1:6" s="63" customFormat="1" ht="60" customHeight="1">
      <c r="A12" s="196">
        <v>2015</v>
      </c>
      <c r="B12" s="22">
        <v>73968</v>
      </c>
      <c r="C12" s="22">
        <v>70336</v>
      </c>
      <c r="D12" s="65">
        <v>1051643</v>
      </c>
      <c r="E12" s="22">
        <v>31443</v>
      </c>
      <c r="F12" s="160">
        <v>2352460</v>
      </c>
    </row>
    <row r="13" spans="1:6" s="63" customFormat="1" ht="60" customHeight="1">
      <c r="A13" s="196">
        <v>2016</v>
      </c>
      <c r="B13" s="22">
        <v>81147.866999999998</v>
      </c>
      <c r="C13" s="197">
        <v>70076</v>
      </c>
      <c r="D13" s="198">
        <v>1157997.9878988527</v>
      </c>
      <c r="E13" s="197">
        <v>31851</v>
      </c>
      <c r="F13" s="160">
        <v>2547733.7289253082</v>
      </c>
    </row>
    <row r="14" spans="1:6" s="63" customFormat="1" ht="60" customHeight="1">
      <c r="A14" s="196">
        <v>2017</v>
      </c>
      <c r="B14" s="22">
        <v>82842.009000000005</v>
      </c>
      <c r="C14" s="197">
        <v>70340</v>
      </c>
      <c r="D14" s="198">
        <v>1177736.8353710549</v>
      </c>
      <c r="E14" s="197">
        <v>32467</v>
      </c>
      <c r="F14" s="160">
        <v>2551575.7230418581</v>
      </c>
    </row>
    <row r="15" spans="1:6" s="63" customFormat="1" ht="60" customHeight="1">
      <c r="A15" s="196">
        <v>2018</v>
      </c>
      <c r="B15" s="197">
        <v>83949</v>
      </c>
      <c r="C15" s="197">
        <v>69949</v>
      </c>
      <c r="D15" s="198">
        <v>1200152.1823042503</v>
      </c>
      <c r="E15" s="197">
        <v>32760</v>
      </c>
      <c r="F15" s="160">
        <v>2562559.3711843714</v>
      </c>
    </row>
    <row r="16" spans="1:6" s="142" customFormat="1" ht="60" customHeight="1">
      <c r="A16" s="199">
        <v>2019</v>
      </c>
      <c r="B16" s="200">
        <v>90378</v>
      </c>
      <c r="C16" s="200">
        <v>69150</v>
      </c>
      <c r="D16" s="201">
        <v>1306984</v>
      </c>
      <c r="E16" s="200">
        <v>33142</v>
      </c>
      <c r="F16" s="202">
        <v>2726992</v>
      </c>
    </row>
    <row r="17" spans="1:6" s="63" customFormat="1" ht="9.9499999999999993" customHeight="1" thickBot="1">
      <c r="A17" s="203"/>
      <c r="B17" s="204"/>
      <c r="C17" s="204"/>
      <c r="D17" s="205"/>
      <c r="E17" s="204"/>
      <c r="F17" s="206"/>
    </row>
    <row r="18" spans="1:6" s="63" customFormat="1" ht="9.9499999999999993" customHeight="1">
      <c r="A18" s="64"/>
      <c r="B18" s="22"/>
      <c r="C18" s="22"/>
      <c r="D18" s="65"/>
      <c r="E18" s="22"/>
      <c r="F18" s="22"/>
    </row>
    <row r="19" spans="1:6" s="63" customFormat="1" ht="15" customHeight="1">
      <c r="A19" s="87" t="s">
        <v>97</v>
      </c>
      <c r="B19" s="22"/>
      <c r="C19" s="22"/>
      <c r="D19" s="65"/>
      <c r="E19" s="22"/>
      <c r="F19" s="22"/>
    </row>
    <row r="20" spans="1:6" s="50" customFormat="1" ht="15" customHeight="1">
      <c r="A20" s="50" t="s">
        <v>68</v>
      </c>
      <c r="B20" s="66"/>
      <c r="C20" s="66"/>
      <c r="D20" s="67"/>
      <c r="E20" s="68"/>
      <c r="F20" s="66"/>
    </row>
    <row r="21" spans="1:6" ht="36.75" customHeight="1">
      <c r="A21" s="69"/>
      <c r="B21" s="54"/>
      <c r="C21" s="54"/>
      <c r="D21" s="54"/>
      <c r="E21" s="54"/>
      <c r="F21" s="54"/>
    </row>
    <row r="22" spans="1:6">
      <c r="A22" s="70"/>
    </row>
  </sheetData>
  <mergeCells count="5">
    <mergeCell ref="C8:C10"/>
    <mergeCell ref="D8:D10"/>
    <mergeCell ref="E8:E10"/>
    <mergeCell ref="F8:F10"/>
    <mergeCell ref="A6:A10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4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P20"/>
  <sheetViews>
    <sheetView view="pageBreakPreview" topLeftCell="G4" zoomScaleNormal="100" workbookViewId="0">
      <selection activeCell="L23" sqref="L23"/>
    </sheetView>
  </sheetViews>
  <sheetFormatPr defaultRowHeight="12"/>
  <cols>
    <col min="1" max="1" width="8" style="53" customWidth="1"/>
    <col min="2" max="4" width="8.77734375" style="53" customWidth="1"/>
    <col min="5" max="5" width="7.77734375" style="53" customWidth="1"/>
    <col min="6" max="6" width="8.5546875" style="53" customWidth="1"/>
    <col min="7" max="9" width="7.77734375" style="53" customWidth="1"/>
    <col min="10" max="10" width="8.109375" style="53" customWidth="1"/>
    <col min="11" max="16" width="10.77734375" style="53" customWidth="1"/>
    <col min="17" max="16384" width="8.88671875" style="53"/>
  </cols>
  <sheetData>
    <row r="1" spans="1:16" s="46" customFormat="1" ht="15" customHeight="1">
      <c r="I1" s="48"/>
    </row>
    <row r="2" spans="1:16" s="116" customFormat="1" ht="30" customHeight="1">
      <c r="A2" s="110" t="s">
        <v>76</v>
      </c>
      <c r="B2" s="110"/>
      <c r="C2" s="110"/>
      <c r="D2" s="110"/>
      <c r="E2" s="110"/>
      <c r="F2" s="110"/>
      <c r="G2" s="110"/>
      <c r="H2" s="110"/>
      <c r="I2" s="110"/>
      <c r="J2" s="278" t="s">
        <v>131</v>
      </c>
      <c r="K2" s="278"/>
      <c r="L2" s="278"/>
      <c r="M2" s="278"/>
      <c r="N2" s="278"/>
      <c r="O2" s="278"/>
      <c r="P2" s="278"/>
    </row>
    <row r="3" spans="1:16" s="114" customFormat="1" ht="30" customHeight="1">
      <c r="A3" s="110"/>
      <c r="B3" s="113"/>
      <c r="C3" s="113"/>
      <c r="D3" s="113"/>
      <c r="E3" s="113"/>
      <c r="F3" s="113"/>
      <c r="G3" s="113"/>
      <c r="H3" s="113"/>
      <c r="I3" s="113"/>
    </row>
    <row r="4" spans="1:16" s="52" customFormat="1" ht="15" customHeight="1">
      <c r="A4" s="49"/>
      <c r="B4" s="51"/>
      <c r="C4" s="51"/>
      <c r="D4" s="51"/>
      <c r="E4" s="51"/>
      <c r="F4" s="51"/>
      <c r="G4" s="51"/>
      <c r="H4" s="51"/>
      <c r="I4" s="51"/>
    </row>
    <row r="5" spans="1:16" ht="18" customHeight="1" thickBot="1">
      <c r="A5" s="53" t="s">
        <v>4</v>
      </c>
      <c r="I5" s="10"/>
    </row>
    <row r="6" spans="1:16" s="59" customFormat="1" ht="26.25" customHeight="1">
      <c r="A6" s="275" t="s">
        <v>80</v>
      </c>
      <c r="B6" s="58" t="s">
        <v>77</v>
      </c>
      <c r="C6" s="73"/>
      <c r="D6" s="74"/>
      <c r="E6" s="75" t="s">
        <v>78</v>
      </c>
      <c r="F6" s="75"/>
      <c r="G6" s="75"/>
      <c r="H6" s="75"/>
      <c r="I6" s="209"/>
      <c r="J6" s="275" t="s">
        <v>80</v>
      </c>
      <c r="K6" s="83" t="s">
        <v>116</v>
      </c>
      <c r="L6" s="83"/>
      <c r="M6" s="83"/>
      <c r="N6" s="84" t="s">
        <v>90</v>
      </c>
      <c r="O6" s="84"/>
      <c r="P6" s="220" t="s">
        <v>111</v>
      </c>
    </row>
    <row r="7" spans="1:16" s="59" customFormat="1" ht="19.5" customHeight="1">
      <c r="A7" s="276"/>
      <c r="B7" s="62"/>
      <c r="C7" s="76" t="s">
        <v>79</v>
      </c>
      <c r="D7" s="77" t="s">
        <v>113</v>
      </c>
      <c r="E7" s="285" t="s">
        <v>99</v>
      </c>
      <c r="F7" s="286"/>
      <c r="G7" s="286"/>
      <c r="H7" s="78" t="s">
        <v>115</v>
      </c>
      <c r="I7" s="210"/>
      <c r="J7" s="276"/>
      <c r="K7" s="85" t="s">
        <v>115</v>
      </c>
      <c r="L7" s="85"/>
      <c r="M7" s="86"/>
      <c r="N7" s="85" t="s">
        <v>100</v>
      </c>
      <c r="O7" s="86"/>
      <c r="P7" s="221"/>
    </row>
    <row r="8" spans="1:16" s="59" customFormat="1" ht="12.75" customHeight="1">
      <c r="A8" s="276"/>
      <c r="B8" s="79"/>
      <c r="C8" s="60"/>
      <c r="D8" s="60"/>
      <c r="E8" s="283" t="s">
        <v>81</v>
      </c>
      <c r="F8" s="287" t="s">
        <v>82</v>
      </c>
      <c r="G8" s="283" t="s">
        <v>83</v>
      </c>
      <c r="H8" s="283" t="s">
        <v>85</v>
      </c>
      <c r="I8" s="211" t="s">
        <v>84</v>
      </c>
      <c r="J8" s="276"/>
      <c r="K8" s="283" t="s">
        <v>91</v>
      </c>
      <c r="L8" s="283" t="s">
        <v>92</v>
      </c>
      <c r="M8" s="60" t="s">
        <v>93</v>
      </c>
      <c r="N8" s="76" t="s">
        <v>94</v>
      </c>
      <c r="O8" s="60" t="s">
        <v>84</v>
      </c>
      <c r="P8" s="221"/>
    </row>
    <row r="9" spans="1:16" s="59" customFormat="1" ht="12.75" customHeight="1">
      <c r="A9" s="276"/>
      <c r="B9" s="79"/>
      <c r="C9" s="269" t="s">
        <v>98</v>
      </c>
      <c r="D9" s="269" t="s">
        <v>114</v>
      </c>
      <c r="E9" s="284"/>
      <c r="F9" s="288"/>
      <c r="G9" s="284"/>
      <c r="H9" s="284"/>
      <c r="I9" s="211" t="s">
        <v>87</v>
      </c>
      <c r="J9" s="276"/>
      <c r="K9" s="284"/>
      <c r="L9" s="284"/>
      <c r="M9" s="60" t="s">
        <v>86</v>
      </c>
      <c r="N9" s="80" t="s">
        <v>95</v>
      </c>
      <c r="O9" s="60" t="s">
        <v>96</v>
      </c>
      <c r="P9" s="279" t="s">
        <v>112</v>
      </c>
    </row>
    <row r="10" spans="1:16" s="59" customFormat="1" ht="12.75" customHeight="1">
      <c r="A10" s="276"/>
      <c r="B10" s="79"/>
      <c r="C10" s="269"/>
      <c r="D10" s="269"/>
      <c r="E10" s="60"/>
      <c r="F10" s="269" t="s">
        <v>102</v>
      </c>
      <c r="G10" s="270" t="s">
        <v>103</v>
      </c>
      <c r="H10" s="122"/>
      <c r="I10" s="273" t="s">
        <v>105</v>
      </c>
      <c r="J10" s="276"/>
      <c r="K10" s="80"/>
      <c r="L10" s="80"/>
      <c r="M10" s="281" t="s">
        <v>108</v>
      </c>
      <c r="N10" s="269" t="s">
        <v>109</v>
      </c>
      <c r="O10" s="269" t="s">
        <v>110</v>
      </c>
      <c r="P10" s="279"/>
    </row>
    <row r="11" spans="1:16" s="59" customFormat="1" ht="21.75" customHeight="1">
      <c r="A11" s="277"/>
      <c r="B11" s="81" t="s">
        <v>88</v>
      </c>
      <c r="C11" s="272"/>
      <c r="D11" s="272"/>
      <c r="E11" s="72" t="s">
        <v>101</v>
      </c>
      <c r="F11" s="272"/>
      <c r="G11" s="271"/>
      <c r="H11" s="134" t="s">
        <v>104</v>
      </c>
      <c r="I11" s="274"/>
      <c r="J11" s="277"/>
      <c r="K11" s="134" t="s">
        <v>106</v>
      </c>
      <c r="L11" s="134" t="s">
        <v>107</v>
      </c>
      <c r="M11" s="282"/>
      <c r="N11" s="272"/>
      <c r="O11" s="272"/>
      <c r="P11" s="280"/>
    </row>
    <row r="12" spans="1:16" s="143" customFormat="1" ht="60" customHeight="1">
      <c r="A12" s="212">
        <v>2014</v>
      </c>
      <c r="B12" s="229">
        <v>74097</v>
      </c>
      <c r="C12" s="230">
        <v>38903</v>
      </c>
      <c r="D12" s="230">
        <v>35194</v>
      </c>
      <c r="E12" s="229">
        <v>27513</v>
      </c>
      <c r="F12" s="230">
        <v>1781</v>
      </c>
      <c r="G12" s="229">
        <v>0</v>
      </c>
      <c r="H12" s="229">
        <v>1011</v>
      </c>
      <c r="I12" s="231">
        <v>4528</v>
      </c>
      <c r="J12" s="212">
        <v>2014</v>
      </c>
      <c r="K12" s="155">
        <v>11597</v>
      </c>
      <c r="L12" s="155">
        <v>12374</v>
      </c>
      <c r="M12" s="155">
        <v>5684</v>
      </c>
      <c r="N12" s="155">
        <v>1270</v>
      </c>
      <c r="O12" s="155">
        <v>8339</v>
      </c>
      <c r="P12" s="222">
        <v>2064</v>
      </c>
    </row>
    <row r="13" spans="1:16" s="63" customFormat="1" ht="60" customHeight="1">
      <c r="A13" s="196">
        <v>2015</v>
      </c>
      <c r="B13" s="82">
        <v>74847</v>
      </c>
      <c r="C13" s="82">
        <v>37023</v>
      </c>
      <c r="D13" s="82">
        <v>37824</v>
      </c>
      <c r="E13" s="82">
        <v>26351</v>
      </c>
      <c r="F13" s="82">
        <v>1652</v>
      </c>
      <c r="G13" s="213">
        <v>0</v>
      </c>
      <c r="H13" s="82">
        <v>1203</v>
      </c>
      <c r="I13" s="214">
        <v>5867</v>
      </c>
      <c r="J13" s="196">
        <v>2015</v>
      </c>
      <c r="K13" s="22">
        <v>11689</v>
      </c>
      <c r="L13" s="22">
        <v>13024</v>
      </c>
      <c r="M13" s="22">
        <v>6041</v>
      </c>
      <c r="N13" s="22">
        <v>1385</v>
      </c>
      <c r="O13" s="22">
        <v>7635</v>
      </c>
      <c r="P13" s="160">
        <v>-879</v>
      </c>
    </row>
    <row r="14" spans="1:16" s="63" customFormat="1" ht="60" customHeight="1">
      <c r="A14" s="196">
        <v>2016</v>
      </c>
      <c r="B14" s="82">
        <v>81148</v>
      </c>
      <c r="C14" s="82">
        <v>40121</v>
      </c>
      <c r="D14" s="82">
        <v>41027</v>
      </c>
      <c r="E14" s="82">
        <v>28875</v>
      </c>
      <c r="F14" s="82">
        <v>1741</v>
      </c>
      <c r="G14" s="213">
        <v>0</v>
      </c>
      <c r="H14" s="82">
        <v>1515</v>
      </c>
      <c r="I14" s="214">
        <v>6275</v>
      </c>
      <c r="J14" s="196">
        <v>2016</v>
      </c>
      <c r="K14" s="22">
        <v>11439</v>
      </c>
      <c r="L14" s="22">
        <v>12921</v>
      </c>
      <c r="M14" s="22">
        <v>7430</v>
      </c>
      <c r="N14" s="22">
        <v>1377</v>
      </c>
      <c r="O14" s="22">
        <v>8498</v>
      </c>
      <c r="P14" s="160">
        <v>1076</v>
      </c>
    </row>
    <row r="15" spans="1:16" s="63" customFormat="1" ht="60" customHeight="1">
      <c r="A15" s="196">
        <v>2017</v>
      </c>
      <c r="B15" s="82">
        <v>82842</v>
      </c>
      <c r="C15" s="82">
        <v>38677</v>
      </c>
      <c r="D15" s="82">
        <v>44165</v>
      </c>
      <c r="E15" s="82">
        <v>26771</v>
      </c>
      <c r="F15" s="82">
        <v>1676</v>
      </c>
      <c r="G15" s="213">
        <v>0</v>
      </c>
      <c r="H15" s="82">
        <v>1546</v>
      </c>
      <c r="I15" s="214">
        <v>7545</v>
      </c>
      <c r="J15" s="196">
        <v>2017</v>
      </c>
      <c r="K15" s="22">
        <v>11977</v>
      </c>
      <c r="L15" s="22">
        <v>15052</v>
      </c>
      <c r="M15" s="22">
        <v>6953</v>
      </c>
      <c r="N15" s="22">
        <v>1476</v>
      </c>
      <c r="O15" s="22">
        <v>8326</v>
      </c>
      <c r="P15" s="160">
        <v>1500</v>
      </c>
    </row>
    <row r="16" spans="1:16" s="63" customFormat="1" ht="60" customHeight="1">
      <c r="A16" s="196">
        <v>2018</v>
      </c>
      <c r="B16" s="88">
        <v>83949445</v>
      </c>
      <c r="C16" s="88">
        <v>40386310</v>
      </c>
      <c r="D16" s="88">
        <v>43563135</v>
      </c>
      <c r="E16" s="88">
        <v>28212020</v>
      </c>
      <c r="F16" s="232">
        <v>1888</v>
      </c>
      <c r="G16" s="213">
        <v>0</v>
      </c>
      <c r="H16" s="88">
        <v>1642214</v>
      </c>
      <c r="I16" s="215">
        <v>8324564</v>
      </c>
      <c r="J16" s="196">
        <v>2018</v>
      </c>
      <c r="K16" s="223">
        <v>12671552</v>
      </c>
      <c r="L16" s="223">
        <v>13999251</v>
      </c>
      <c r="M16" s="233">
        <v>6699</v>
      </c>
      <c r="N16" s="223">
        <v>1503765</v>
      </c>
      <c r="O16" s="223">
        <v>8581073</v>
      </c>
      <c r="P16" s="224">
        <v>427795</v>
      </c>
    </row>
    <row r="17" spans="1:16" s="142" customFormat="1" ht="60" customHeight="1">
      <c r="A17" s="199">
        <v>2019</v>
      </c>
      <c r="B17" s="141">
        <f>SUM(C17:D17)</f>
        <v>88645</v>
      </c>
      <c r="C17" s="216">
        <f>SUM(E17:G17,N17:O17)</f>
        <v>47599</v>
      </c>
      <c r="D17" s="216">
        <f>SUM(H17:I17,K17:M17)</f>
        <v>41046</v>
      </c>
      <c r="E17" s="144">
        <v>35016</v>
      </c>
      <c r="F17" s="144">
        <v>2114</v>
      </c>
      <c r="G17" s="217" t="s">
        <v>32</v>
      </c>
      <c r="H17" s="144">
        <v>1646</v>
      </c>
      <c r="I17" s="218">
        <v>8391</v>
      </c>
      <c r="J17" s="199">
        <v>2019</v>
      </c>
      <c r="K17" s="225">
        <v>11867</v>
      </c>
      <c r="L17" s="225">
        <v>12636</v>
      </c>
      <c r="M17" s="225">
        <v>6506</v>
      </c>
      <c r="N17" s="225">
        <v>1452</v>
      </c>
      <c r="O17" s="225">
        <v>9017</v>
      </c>
      <c r="P17" s="226">
        <v>1733</v>
      </c>
    </row>
    <row r="18" spans="1:16" s="63" customFormat="1" ht="9.9499999999999993" customHeight="1" thickBot="1">
      <c r="A18" s="219"/>
      <c r="B18" s="171"/>
      <c r="C18" s="171"/>
      <c r="D18" s="171"/>
      <c r="E18" s="171" t="s">
        <v>89</v>
      </c>
      <c r="F18" s="171"/>
      <c r="G18" s="171"/>
      <c r="H18" s="171"/>
      <c r="I18" s="172"/>
      <c r="J18" s="203"/>
      <c r="K18" s="227"/>
      <c r="L18" s="227"/>
      <c r="M18" s="227"/>
      <c r="N18" s="204"/>
      <c r="O18" s="227"/>
      <c r="P18" s="228"/>
    </row>
    <row r="19" spans="1:16" s="63" customFormat="1" ht="9.9499999999999993" customHeight="1">
      <c r="A19" s="64"/>
      <c r="B19" s="207"/>
      <c r="C19" s="22"/>
      <c r="D19" s="22"/>
      <c r="E19" s="22"/>
      <c r="F19" s="208"/>
      <c r="G19" s="208"/>
      <c r="H19" s="208"/>
      <c r="I19" s="208"/>
    </row>
    <row r="20" spans="1:16" ht="15" customHeight="1">
      <c r="A20" s="53" t="s">
        <v>68</v>
      </c>
    </row>
  </sheetData>
  <mergeCells count="19">
    <mergeCell ref="H8:H9"/>
    <mergeCell ref="K8:K9"/>
    <mergeCell ref="L8:L9"/>
    <mergeCell ref="A6:A11"/>
    <mergeCell ref="J6:J11"/>
    <mergeCell ref="C9:C11"/>
    <mergeCell ref="D9:D11"/>
    <mergeCell ref="E7:G7"/>
    <mergeCell ref="E8:E9"/>
    <mergeCell ref="F10:F11"/>
    <mergeCell ref="F8:F9"/>
    <mergeCell ref="G10:G11"/>
    <mergeCell ref="G8:G9"/>
    <mergeCell ref="J2:P2"/>
    <mergeCell ref="I10:I11"/>
    <mergeCell ref="P9:P11"/>
    <mergeCell ref="M10:M11"/>
    <mergeCell ref="N10:N11"/>
    <mergeCell ref="O10:O11"/>
  </mergeCells>
  <phoneticPr fontId="2" type="noConversion"/>
  <printOptions horizontalCentered="1" gridLinesSet="0"/>
  <pageMargins left="0.55118110236220474" right="0.39370078740157483" top="0.55118110236220474" bottom="0.55118110236220474" header="0.51181102362204722" footer="0.51181102362204722"/>
  <pageSetup paperSize="9" scale="86" orientation="portrait" blackAndWhite="1" r:id="rId1"/>
  <headerFooter alignWithMargins="0"/>
  <colBreaks count="1" manualBreakCount="1">
    <brk id="9" max="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F19"/>
  <sheetViews>
    <sheetView view="pageBreakPreview" zoomScaleNormal="100" zoomScaleSheetLayoutView="100" workbookViewId="0">
      <selection activeCell="F12" sqref="F12"/>
    </sheetView>
  </sheetViews>
  <sheetFormatPr defaultRowHeight="13.5"/>
  <cols>
    <col min="1" max="1" width="11.77734375" style="91" customWidth="1"/>
    <col min="2" max="4" width="20.88671875" style="91" customWidth="1"/>
    <col min="5" max="16384" width="8.88671875" style="91"/>
  </cols>
  <sheetData>
    <row r="1" spans="1:6" ht="15" customHeight="1">
      <c r="A1" s="89"/>
      <c r="B1" s="90"/>
      <c r="C1" s="90"/>
      <c r="D1" s="90"/>
    </row>
    <row r="2" spans="1:6" s="119" customFormat="1" ht="30" customHeight="1">
      <c r="A2" s="117" t="s">
        <v>133</v>
      </c>
      <c r="B2" s="118"/>
      <c r="C2" s="118"/>
      <c r="D2" s="118"/>
    </row>
    <row r="3" spans="1:6" s="119" customFormat="1" ht="30" customHeight="1">
      <c r="A3" s="120" t="s">
        <v>125</v>
      </c>
      <c r="B3" s="121"/>
      <c r="C3" s="121"/>
      <c r="D3" s="121"/>
    </row>
    <row r="4" spans="1:6" ht="15" customHeight="1">
      <c r="A4" s="92"/>
      <c r="B4" s="93"/>
      <c r="C4" s="93"/>
      <c r="D4" s="93"/>
    </row>
    <row r="5" spans="1:6" ht="15" customHeight="1" thickBot="1">
      <c r="A5" s="94" t="s">
        <v>117</v>
      </c>
      <c r="B5" s="95"/>
      <c r="C5" s="95"/>
      <c r="D5" s="96" t="s">
        <v>118</v>
      </c>
    </row>
    <row r="6" spans="1:6" ht="32.25" customHeight="1">
      <c r="A6" s="289" t="s">
        <v>119</v>
      </c>
      <c r="B6" s="237" t="s">
        <v>120</v>
      </c>
      <c r="C6" s="238" t="s">
        <v>121</v>
      </c>
      <c r="D6" s="234" t="s">
        <v>122</v>
      </c>
    </row>
    <row r="7" spans="1:6">
      <c r="A7" s="290"/>
      <c r="B7" s="235" t="s">
        <v>127</v>
      </c>
      <c r="C7" s="235" t="s">
        <v>126</v>
      </c>
      <c r="D7" s="236" t="s">
        <v>128</v>
      </c>
    </row>
    <row r="8" spans="1:6" ht="60" customHeight="1">
      <c r="A8" s="97">
        <v>2014</v>
      </c>
      <c r="B8" s="98">
        <v>11.7</v>
      </c>
      <c r="C8" s="99">
        <v>71.8</v>
      </c>
      <c r="D8" s="99">
        <v>10.6</v>
      </c>
    </row>
    <row r="9" spans="1:6" ht="60" customHeight="1">
      <c r="A9" s="97">
        <v>2015</v>
      </c>
      <c r="B9" s="98">
        <v>12.12</v>
      </c>
      <c r="C9" s="99">
        <v>71.53</v>
      </c>
      <c r="D9" s="99">
        <v>14.7</v>
      </c>
    </row>
    <row r="10" spans="1:6" ht="60" customHeight="1">
      <c r="A10" s="97">
        <v>2016</v>
      </c>
      <c r="B10" s="98">
        <v>14.16</v>
      </c>
      <c r="C10" s="99">
        <v>68.56</v>
      </c>
      <c r="D10" s="99">
        <v>17.300443806564438</v>
      </c>
    </row>
    <row r="11" spans="1:6" s="100" customFormat="1" ht="60" customHeight="1">
      <c r="A11" s="97">
        <v>2017</v>
      </c>
      <c r="B11" s="98">
        <v>13.6</v>
      </c>
      <c r="C11" s="99">
        <v>67.400000000000006</v>
      </c>
      <c r="D11" s="99">
        <v>16.899999999999999</v>
      </c>
      <c r="F11" s="100" t="s">
        <v>137</v>
      </c>
    </row>
    <row r="12" spans="1:6" s="100" customFormat="1" ht="60" customHeight="1">
      <c r="A12" s="97">
        <v>2018</v>
      </c>
      <c r="B12" s="98">
        <v>13.2</v>
      </c>
      <c r="C12" s="99">
        <v>68.5</v>
      </c>
      <c r="D12" s="99">
        <v>14</v>
      </c>
    </row>
    <row r="13" spans="1:6" s="148" customFormat="1" ht="60" customHeight="1">
      <c r="A13" s="145">
        <v>2019</v>
      </c>
      <c r="B13" s="146">
        <v>12.6</v>
      </c>
      <c r="C13" s="147">
        <v>68.5</v>
      </c>
      <c r="D13" s="147">
        <v>12.6</v>
      </c>
    </row>
    <row r="14" spans="1:6" ht="9.9499999999999993" customHeight="1">
      <c r="A14" s="101"/>
      <c r="B14" s="102"/>
      <c r="C14" s="102"/>
      <c r="D14" s="103"/>
    </row>
    <row r="15" spans="1:6" ht="9.9499999999999993" customHeight="1">
      <c r="A15" s="104"/>
      <c r="B15" s="105"/>
      <c r="C15" s="105"/>
      <c r="D15" s="106"/>
    </row>
    <row r="16" spans="1:6" ht="15.75" customHeight="1">
      <c r="A16" s="107" t="s">
        <v>129</v>
      </c>
      <c r="B16" s="107"/>
      <c r="C16" s="107"/>
      <c r="D16" s="107"/>
    </row>
    <row r="17" spans="1:4" ht="15.75" customHeight="1">
      <c r="A17" s="107" t="s">
        <v>123</v>
      </c>
      <c r="B17" s="107"/>
      <c r="C17" s="107"/>
      <c r="D17" s="107"/>
    </row>
    <row r="18" spans="1:4" ht="15.75" customHeight="1">
      <c r="A18" s="107" t="s">
        <v>124</v>
      </c>
      <c r="B18" s="107"/>
      <c r="C18" s="107"/>
      <c r="D18" s="107"/>
    </row>
    <row r="19" spans="1:4" ht="15.75" customHeight="1">
      <c r="A19" s="108" t="s">
        <v>132</v>
      </c>
      <c r="B19" s="95"/>
      <c r="C19" s="95"/>
      <c r="D19" s="109"/>
    </row>
  </sheetData>
  <mergeCells count="1">
    <mergeCell ref="A6:A7"/>
  </mergeCells>
  <phoneticPr fontId="2" type="noConversion"/>
  <printOptions horizontalCentered="1"/>
  <pageMargins left="0.70866141732283472" right="0.70866141732283472" top="0.62992125984251968" bottom="0.74803149606299213" header="0.31496062992125984" footer="0.31496062992125984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ⅩⅤ. 재정</vt:lpstr>
      <vt:lpstr>1.국세징수</vt:lpstr>
      <vt:lpstr>2.지방세부담 </vt:lpstr>
      <vt:lpstr>3.지방세징수</vt:lpstr>
      <vt:lpstr>4. 지방재정자립지표</vt:lpstr>
      <vt:lpstr>'1.국세징수'!Print_Area</vt:lpstr>
      <vt:lpstr>'2.지방세부담 '!Print_Area</vt:lpstr>
      <vt:lpstr>'3.지방세징수'!Print_Area</vt:lpstr>
      <vt:lpstr>'4. 지방재정자립지표'!Print_Area</vt:lpstr>
      <vt:lpstr>'ⅩⅤ. 재정'!Print_Area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2019-10-16T16:58:41Z</cp:lastPrinted>
  <dcterms:created xsi:type="dcterms:W3CDTF">2010-03-04T04:10:13Z</dcterms:created>
  <dcterms:modified xsi:type="dcterms:W3CDTF">2022-12-20T09:11:28Z</dcterms:modified>
</cp:coreProperties>
</file>