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codeName="현재_통합_문서" defaultThemeVersion="124226"/>
  <mc:AlternateContent xmlns:mc="http://schemas.openxmlformats.org/markup-compatibility/2006">
    <mc:Choice Requires="x15">
      <x15ac:absPath xmlns:x15ac="http://schemas.microsoft.com/office/spreadsheetml/2010/11/ac" url="D:\이소현\2025\통계연보\2024년 기본통계 표준서식(안)\제64회 홍천통계연보\"/>
    </mc:Choice>
  </mc:AlternateContent>
  <xr:revisionPtr revIDLastSave="0" documentId="13_ncr:1_{EC2FD9C7-2564-4614-AD8D-8F7C56F77AB2}" xr6:coauthVersionLast="47" xr6:coauthVersionMax="47" xr10:uidLastSave="{00000000-0000-0000-0000-000000000000}"/>
  <bookViews>
    <workbookView xWindow="28680" yWindow="-120" windowWidth="29040" windowHeight="15840" tabRatio="859" activeTab="2" xr2:uid="{00000000-000D-0000-FFFF-FFFF00000000}"/>
  </bookViews>
  <sheets>
    <sheet name="Ⅲ-1.인구추이" sheetId="46" r:id="rId1"/>
    <sheet name="Ⅲ-2.읍·면별 세대 및 등록인구" sheetId="22" r:id="rId2"/>
    <sheet name="Ⅲ-3.리별 세대 및 인구" sheetId="47" r:id="rId3"/>
    <sheet name="Ⅲ-4.연령(5세별) 및 성별 인구" sheetId="41" r:id="rId4"/>
    <sheet name="Ⅲ-5.인구동태(읍면별)" sheetId="26" r:id="rId5"/>
    <sheet name="Ⅲ-6.인구이동(월별)" sheetId="39" r:id="rId6"/>
    <sheet name="Ⅲ-6-1.인구이동(읍면별)" sheetId="42" r:id="rId7"/>
    <sheet name="Ⅲ-6-2.전입지별 인구이동" sheetId="49" r:id="rId8"/>
    <sheet name="Ⅲ-6-3.전출지별 인구이동" sheetId="48" r:id="rId9"/>
    <sheet name="Ⅲ-7.외국인 국적별 현황" sheetId="50" r:id="rId10"/>
    <sheet name="Ⅲ-8.외국인과의 혼인" sheetId="43" r:id="rId11"/>
    <sheet name="Ⅲ-9.사망원인별 사망" sheetId="13" r:id="rId12"/>
    <sheet name="Ⅲ-10.여성가구주 현황" sheetId="14" r:id="rId13"/>
    <sheet name="Ⅲ-11.다문화 가구 및 가구원" sheetId="40" r:id="rId14"/>
    <sheet name="Ⅲ-12.가구원수별 가구(일반가구)" sheetId="45" r:id="rId15"/>
  </sheets>
  <definedNames>
    <definedName name="_xlnm._FilterDatabase" localSheetId="2" hidden="1">'Ⅲ-3.리별 세대 및 인구'!$A$5:$K$33</definedName>
    <definedName name="_xlnm.Print_Area" localSheetId="2">'Ⅲ-3.리별 세대 및 인구'!$A$1:$K$149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9" i="40" l="1"/>
</calcChain>
</file>

<file path=xl/sharedStrings.xml><?xml version="1.0" encoding="utf-8"?>
<sst xmlns="http://schemas.openxmlformats.org/spreadsheetml/2006/main" count="710" uniqueCount="390">
  <si>
    <t>한국인
Korean</t>
    <phoneticPr fontId="5" type="noConversion"/>
  </si>
  <si>
    <t>외국인
Foreigner</t>
    <phoneticPr fontId="5" type="noConversion"/>
  </si>
  <si>
    <t>단위 : 세대, 명</t>
  </si>
  <si>
    <t>면적
(㎢)
Area</t>
    <phoneticPr fontId="4" type="noConversion"/>
  </si>
  <si>
    <t>Unit : household, person</t>
  </si>
  <si>
    <t>Unit : person, %</t>
  </si>
  <si>
    <t>단위 : 명</t>
  </si>
  <si>
    <t>Unit : person</t>
  </si>
  <si>
    <t xml:space="preserve"> 자료 : 「인구동향조사」 통계청 인구동향과</t>
    <phoneticPr fontId="4" type="noConversion"/>
  </si>
  <si>
    <t>Source : Statistics Korea</t>
  </si>
  <si>
    <t>단위 : 명, %</t>
  </si>
  <si>
    <t xml:space="preserve"> 자료 : 「국내인구이동통계」 통계청 인구동향과</t>
    <phoneticPr fontId="4" type="noConversion"/>
  </si>
  <si>
    <r>
      <t>세  대</t>
    </r>
    <r>
      <rPr>
        <vertAlign val="superscript"/>
        <sz val="9"/>
        <rFont val="굴림"/>
        <family val="3"/>
        <charset val="129"/>
      </rPr>
      <t>1)</t>
    </r>
    <r>
      <rPr>
        <sz val="9"/>
        <rFont val="굴림"/>
        <family val="3"/>
        <charset val="129"/>
      </rPr>
      <t xml:space="preserve">
No. of
households</t>
    </r>
    <phoneticPr fontId="5" type="noConversion"/>
  </si>
  <si>
    <t>남
Male</t>
    <phoneticPr fontId="5" type="noConversion"/>
  </si>
  <si>
    <t xml:space="preserve"> 자료 : 「인구동향조사」 통계청 인구동향과 </t>
    <phoneticPr fontId="4" type="noConversion"/>
  </si>
  <si>
    <t>남
Male</t>
    <phoneticPr fontId="4" type="noConversion"/>
  </si>
  <si>
    <t>여
Female</t>
    <phoneticPr fontId="4" type="noConversion"/>
  </si>
  <si>
    <t>Source : Statistics Korea</t>
    <phoneticPr fontId="4" type="noConversion"/>
  </si>
  <si>
    <t>남자
Male</t>
    <phoneticPr fontId="4" type="noConversion"/>
  </si>
  <si>
    <t>여자
Female</t>
    <phoneticPr fontId="4" type="noConversion"/>
  </si>
  <si>
    <t>단위 : 명, 건</t>
    <phoneticPr fontId="4" type="noConversion"/>
  </si>
  <si>
    <t>Unit : persons, cases</t>
    <phoneticPr fontId="4" type="noConversion"/>
  </si>
  <si>
    <t>단위 : 가구, %</t>
  </si>
  <si>
    <t>Unit : household, %</t>
  </si>
  <si>
    <t>구성비
Composition</t>
  </si>
  <si>
    <t>Unit : household, person</t>
    <phoneticPr fontId="4" type="noConversion"/>
  </si>
  <si>
    <t>남자
Male</t>
  </si>
  <si>
    <t>여자
Female</t>
  </si>
  <si>
    <t>인구밀도
Population
density</t>
    <phoneticPr fontId="4" type="noConversion"/>
  </si>
  <si>
    <t xml:space="preserve">단위 : 명 </t>
    <phoneticPr fontId="4" type="noConversion"/>
  </si>
  <si>
    <t>계
Total</t>
    <phoneticPr fontId="4" type="noConversion"/>
  </si>
  <si>
    <t>단위 : 가구, 명</t>
  </si>
  <si>
    <t>계
Total</t>
  </si>
  <si>
    <t>인구증가율
(%)
Population 
increase rate</t>
    <phoneticPr fontId="5" type="noConversion"/>
  </si>
  <si>
    <t>남자
Male</t>
    <phoneticPr fontId="4" type="noConversion"/>
  </si>
  <si>
    <t>여자
Female</t>
    <phoneticPr fontId="4" type="noConversion"/>
  </si>
  <si>
    <t>남편-전체혼인건수
Bridegroom-Marriage</t>
    <phoneticPr fontId="4" type="noConversion"/>
  </si>
  <si>
    <t>한국인 남편+외국인 아내
Korean bridegroom+Foreigner bride</t>
    <phoneticPr fontId="4" type="noConversion"/>
  </si>
  <si>
    <t>아내-전체혼인건수
Bride-Marriage</t>
    <phoneticPr fontId="4" type="noConversion"/>
  </si>
  <si>
    <t>한국인 아내+외국인 남편
Korean bride+Foreigner bridegroom</t>
    <phoneticPr fontId="4" type="noConversion"/>
  </si>
  <si>
    <t>Ⅲ. 인 구  Population</t>
    <phoneticPr fontId="4" type="noConversion"/>
  </si>
  <si>
    <t>1. 인구추이  Population Trends</t>
    <phoneticPr fontId="4" type="noConversion"/>
  </si>
  <si>
    <t>남
Male</t>
    <phoneticPr fontId="4" type="noConversion"/>
  </si>
  <si>
    <t>여
Female</t>
    <phoneticPr fontId="4" type="noConversion"/>
  </si>
  <si>
    <t>남
Male</t>
    <phoneticPr fontId="5" type="noConversion"/>
  </si>
  <si>
    <t>여
Female</t>
    <phoneticPr fontId="5" type="noConversion"/>
  </si>
  <si>
    <t>인구밀도
Population
density</t>
    <phoneticPr fontId="4" type="noConversion"/>
  </si>
  <si>
    <t>평균연령
Average age</t>
    <phoneticPr fontId="4" type="noConversion"/>
  </si>
  <si>
    <t>단위 : 명, %</t>
    <phoneticPr fontId="4" type="noConversion"/>
  </si>
  <si>
    <t>다문화 가구
Multicultural
Households</t>
    <phoneticPr fontId="4" type="noConversion"/>
  </si>
  <si>
    <r>
      <t>외국인(결혼이민자)</t>
    </r>
    <r>
      <rPr>
        <vertAlign val="superscript"/>
        <sz val="9"/>
        <rFont val="굴림"/>
        <family val="3"/>
        <charset val="129"/>
      </rPr>
      <t>3)</t>
    </r>
    <r>
      <rPr>
        <sz val="9"/>
        <rFont val="굴림"/>
        <family val="3"/>
        <charset val="129"/>
      </rPr>
      <t xml:space="preserve">
foreigner(marriage-based immigrants)</t>
    </r>
    <phoneticPr fontId="4" type="noConversion"/>
  </si>
  <si>
    <t>20-29세
20~29  years old</t>
    <phoneticPr fontId="4" type="noConversion"/>
  </si>
  <si>
    <t>30-39세
30~39  years old</t>
    <phoneticPr fontId="4" type="noConversion"/>
  </si>
  <si>
    <t>19세 이하
Under 19</t>
    <phoneticPr fontId="4" type="noConversion"/>
  </si>
  <si>
    <t>40-49세
40~49  years old</t>
    <phoneticPr fontId="4" type="noConversion"/>
  </si>
  <si>
    <t>50-59세
50~59  years old</t>
    <phoneticPr fontId="4" type="noConversion"/>
  </si>
  <si>
    <t>60-69세
60~69  years old</t>
    <phoneticPr fontId="4" type="noConversion"/>
  </si>
  <si>
    <t>70-79세
70~79  years old</t>
    <phoneticPr fontId="4" type="noConversion"/>
  </si>
  <si>
    <t xml:space="preserve"> 주 : 1) 외국인 세대수 제외(1998년부터 적용)  (Foreign households excluded(since 1998))</t>
    <phoneticPr fontId="4" type="noConversion"/>
  </si>
  <si>
    <t>단위 : 명, %</t>
    <phoneticPr fontId="4" type="noConversion"/>
  </si>
  <si>
    <t xml:space="preserve"> 주 : 1) 주민등록 전입신고에 의한 자료이며 시도내 이동은 전입인구 기준, 국외이동은 제외  (The figures of migrants are based on resident registration and  Intra-Metropolitan City and Province migrants are based on In-migrants population, excluding emigrants overseas)</t>
    <phoneticPr fontId="4" type="noConversion"/>
  </si>
  <si>
    <t>세대당인구
Persons per household</t>
    <phoneticPr fontId="5" type="noConversion"/>
  </si>
  <si>
    <t>Source :  Ministry of the Interior and Safety, Ministry of Land Infrastructure and Transport</t>
    <phoneticPr fontId="4" type="noConversion"/>
  </si>
  <si>
    <t xml:space="preserve"> 주 : 1) 주민등록인구통계 자료 Based on the resident register</t>
    <phoneticPr fontId="4" type="noConversion"/>
  </si>
  <si>
    <t>Source :  Ministry of the Interior and Safety</t>
    <phoneticPr fontId="4" type="noConversion"/>
  </si>
  <si>
    <t>시·군·구 간
Inter-City·County·District</t>
    <phoneticPr fontId="4" type="noConversion"/>
  </si>
  <si>
    <t xml:space="preserve"> 주 : 1) 주민등록 전입신고 자료이며, 시군구내 이동은 전입인구 기준  (The figures of migrants are based on resident registration;
           and Intra-City·County·District migrants are based on in-migrating population)</t>
    <phoneticPr fontId="4" type="noConversion"/>
  </si>
  <si>
    <r>
      <t>내국인(출생)</t>
    </r>
    <r>
      <rPr>
        <vertAlign val="superscript"/>
        <sz val="9"/>
        <rFont val="굴림"/>
        <family val="3"/>
        <charset val="129"/>
      </rPr>
      <t>1)</t>
    </r>
    <r>
      <rPr>
        <sz val="9"/>
        <rFont val="굴림"/>
        <family val="3"/>
        <charset val="129"/>
      </rPr>
      <t xml:space="preserve">
Korean(natural)</t>
    </r>
    <phoneticPr fontId="4" type="noConversion"/>
  </si>
  <si>
    <r>
      <t>내국인(귀화)</t>
    </r>
    <r>
      <rPr>
        <vertAlign val="superscript"/>
        <sz val="9"/>
        <rFont val="굴림"/>
        <family val="3"/>
        <charset val="129"/>
      </rPr>
      <t>2)</t>
    </r>
    <r>
      <rPr>
        <sz val="9"/>
        <rFont val="굴림"/>
        <family val="3"/>
        <charset val="129"/>
      </rPr>
      <t xml:space="preserve">
Korean(naturalized)</t>
    </r>
    <phoneticPr fontId="4" type="noConversion"/>
  </si>
  <si>
    <r>
      <t>외국인(기타)</t>
    </r>
    <r>
      <rPr>
        <vertAlign val="superscript"/>
        <sz val="9"/>
        <rFont val="굴림"/>
        <family val="3"/>
        <charset val="129"/>
      </rPr>
      <t>4)</t>
    </r>
    <r>
      <rPr>
        <sz val="9"/>
        <rFont val="굴림"/>
        <family val="3"/>
        <charset val="129"/>
      </rPr>
      <t xml:space="preserve">
Foreigner(etc)</t>
    </r>
    <phoneticPr fontId="4" type="noConversion"/>
  </si>
  <si>
    <t xml:space="preserve"> 자료 : 「인구총조사」통계청 인구총조사과</t>
    <phoneticPr fontId="4" type="noConversion"/>
  </si>
  <si>
    <t>일반가구
Type of occupancy (household)</t>
    <phoneticPr fontId="4" type="noConversion"/>
  </si>
  <si>
    <t>1
Size of household members-1</t>
    <phoneticPr fontId="4" type="noConversion"/>
  </si>
  <si>
    <t>2
Size of household members-2</t>
    <phoneticPr fontId="4" type="noConversion"/>
  </si>
  <si>
    <t>3
Size of household members-3</t>
    <phoneticPr fontId="4" type="noConversion"/>
  </si>
  <si>
    <t>4
Size of household members-4</t>
    <phoneticPr fontId="4" type="noConversion"/>
  </si>
  <si>
    <t>5
Size of household members-5</t>
    <phoneticPr fontId="4" type="noConversion"/>
  </si>
  <si>
    <t>6
Size of household members-6</t>
    <phoneticPr fontId="4" type="noConversion"/>
  </si>
  <si>
    <t xml:space="preserve">7인이상
Size of household members-7 and over </t>
    <phoneticPr fontId="4" type="noConversion"/>
  </si>
  <si>
    <t xml:space="preserve"> 시·군·구 내
Intra-City·
County·District</t>
    <phoneticPr fontId="4" type="noConversion"/>
  </si>
  <si>
    <t xml:space="preserve"> 주 : '전체혼인건수'는 배우자의 국적과 상관없는 혼인건수
        (Bridegroom-Marriages is the number of total marriages of Bridegroom regardless of Bride’s nationality. Vice versa for Bride-Marriages)</t>
    <phoneticPr fontId="4" type="noConversion"/>
  </si>
  <si>
    <t>연령별 여성가구주 가구
No.of Female household by age-group</t>
    <phoneticPr fontId="4" type="noConversion"/>
  </si>
  <si>
    <t>평균 가구원수
Average size of household members (In person)</t>
    <phoneticPr fontId="4" type="noConversion"/>
  </si>
  <si>
    <t>단위 : 가구, 명</t>
    <phoneticPr fontId="4" type="noConversion"/>
  </si>
  <si>
    <t>등록인구
Registered Population</t>
    <phoneticPr fontId="5" type="noConversion"/>
  </si>
  <si>
    <t>등록인구 
Registered population</t>
    <phoneticPr fontId="5" type="noConversion"/>
  </si>
  <si>
    <t xml:space="preserve"> ○ 총계의 연령별, 남자의 연령별, 여자의 연령별 순으로 수록
Data presented in the order of total, male, and female population for each age group</t>
    <phoneticPr fontId="4" type="noConversion"/>
  </si>
  <si>
    <t>Unit : person</t>
    <phoneticPr fontId="4" type="noConversion"/>
  </si>
  <si>
    <t>자료 : 「인구총조사」 통계청 인구총조사과</t>
    <phoneticPr fontId="4" type="noConversion"/>
  </si>
  <si>
    <t>Source : Statistics Korea</t>
    <phoneticPr fontId="4" type="noConversion"/>
  </si>
  <si>
    <t xml:space="preserve">
자료 : 「인구총조사」통계청 인구총조사과 </t>
    <phoneticPr fontId="4" type="noConversion"/>
  </si>
  <si>
    <t>가구원수별 가구
Number of household by size</t>
    <phoneticPr fontId="4" type="noConversion"/>
  </si>
  <si>
    <t>65세 이상
고령자
65 years old and older</t>
    <phoneticPr fontId="4" type="noConversion"/>
  </si>
  <si>
    <t>특정 감염성 및 
기생충성질환
Certain infectious and parasitic diseases</t>
    <phoneticPr fontId="4" type="noConversion"/>
  </si>
  <si>
    <t>신생물
Neoplasms</t>
    <phoneticPr fontId="4" type="noConversion"/>
  </si>
  <si>
    <t>내분비, 영양 및 
대사질환
Endocrine, nutritional and metabolic diseases</t>
    <phoneticPr fontId="4" type="noConversion"/>
  </si>
  <si>
    <t>호흡 계통의 질환
Diseases of the respiratory system</t>
    <phoneticPr fontId="4" type="noConversion"/>
  </si>
  <si>
    <t>소화 계통의 질환
Diseases of the digestive system</t>
    <phoneticPr fontId="4" type="noConversion"/>
  </si>
  <si>
    <t>피부 및 피하조직의 질환
Diseases of the skin and subcutaneous tissue</t>
    <phoneticPr fontId="4" type="noConversion"/>
  </si>
  <si>
    <t>근골격 계통 및 
결합조직의 질환
Diseases of the musculoskeletal system and connective tissue</t>
    <phoneticPr fontId="4" type="noConversion"/>
  </si>
  <si>
    <t>출생전후기에 기원한 특정병태
Certain conditions originating in the perinatal period</t>
    <phoneticPr fontId="4" type="noConversion"/>
  </si>
  <si>
    <t>선천기형, 변형 및 
염색체 이상
Congenital malformations, defoformations and chromosomal abnormalities</t>
    <phoneticPr fontId="4" type="noConversion"/>
  </si>
  <si>
    <t>달리 분류되지 않은 증상, 징후
Symptoms, singns and abnormal clinical and laboratory findings, not elseswhere classified</t>
    <phoneticPr fontId="4" type="noConversion"/>
  </si>
  <si>
    <t>혈액 및 조혈기관 질환과 면역
메커니즘을 침범하는 특정장애
Diseases of the blood and blood-forming organs and certain disorders involving the immune mechanism</t>
    <phoneticPr fontId="4" type="noConversion"/>
  </si>
  <si>
    <t>정신 및 행동장애
Mental and behavioural disorders</t>
    <phoneticPr fontId="4" type="noConversion"/>
  </si>
  <si>
    <t>신경계통의 질환
Diseases of the nervous system</t>
    <phoneticPr fontId="4" type="noConversion"/>
  </si>
  <si>
    <t>눈 및 눈 부속기의 질환
Diseases of the eye and adnexa</t>
    <phoneticPr fontId="4" type="noConversion"/>
  </si>
  <si>
    <t>귀 및 유돌의 질환
Diseases of the ear and mastoid process</t>
    <phoneticPr fontId="4" type="noConversion"/>
  </si>
  <si>
    <t>순환계통의 질환
Diseases of the circulatory system</t>
    <phoneticPr fontId="4" type="noConversion"/>
  </si>
  <si>
    <t>비뇨생식 계통의 질환
Diseases of the genitourinary system</t>
    <phoneticPr fontId="4" type="noConversion"/>
  </si>
  <si>
    <t>임신, 출산 및 산후기
Pregnancy, childbirth and the puerperium</t>
    <phoneticPr fontId="4" type="noConversion"/>
  </si>
  <si>
    <t>질병이환 및 사망의 외인
External causes of morbidity and mortality</t>
    <phoneticPr fontId="4" type="noConversion"/>
  </si>
  <si>
    <t>80세 이상
80 years old and older</t>
    <phoneticPr fontId="4" type="noConversion"/>
  </si>
  <si>
    <t>여성가구주 
가구 비율
Female household rate</t>
    <phoneticPr fontId="4" type="noConversion"/>
  </si>
  <si>
    <t>출생
Live Births</t>
    <phoneticPr fontId="5" type="noConversion"/>
  </si>
  <si>
    <t>사망
Deaths</t>
    <phoneticPr fontId="5" type="noConversion"/>
  </si>
  <si>
    <t>혼인
Marriages</t>
    <phoneticPr fontId="5" type="noConversion"/>
  </si>
  <si>
    <t>이혼
Divorces</t>
    <phoneticPr fontId="5" type="noConversion"/>
  </si>
  <si>
    <t>총이동
Total migrants</t>
    <phoneticPr fontId="4" type="noConversion"/>
  </si>
  <si>
    <t>전입 
In-migrants</t>
    <phoneticPr fontId="4" type="noConversion"/>
  </si>
  <si>
    <t>전출
Out-migrants</t>
    <phoneticPr fontId="4" type="noConversion"/>
  </si>
  <si>
    <t>순이동
Net Migration</t>
    <phoneticPr fontId="4" type="noConversion"/>
  </si>
  <si>
    <t>합계
Total</t>
    <phoneticPr fontId="5" type="noConversion"/>
  </si>
  <si>
    <t>인구
Population</t>
    <phoneticPr fontId="4" type="noConversion"/>
  </si>
  <si>
    <t>순이동
Net migration</t>
    <phoneticPr fontId="5" type="noConversion"/>
  </si>
  <si>
    <t>총계
Total</t>
    <phoneticPr fontId="4" type="noConversion"/>
  </si>
  <si>
    <t xml:space="preserve"> 주 : 시군구 자료의 경우 연간자료를 통해 수집이 가능하기 때문에 표측을 "연별, 월별"에서 "연별"로 수정함</t>
    <phoneticPr fontId="4" type="noConversion"/>
  </si>
  <si>
    <t xml:space="preserve"> 주 : 1) 출생에 의한 대한민국 국민인 자이며, 한국인 배우자 또는 한국인 자녀
       2) 국적법상 귀화에 의한 국적취득자로 현재 대한민국 국민인 자
       3) 내국인(귀화자 포함)과 결혼한 외국인
       4) 그 외 가구 내 외국인</t>
    <phoneticPr fontId="4" type="noConversion"/>
  </si>
  <si>
    <t>단위 : 건</t>
    <phoneticPr fontId="4" type="noConversion"/>
  </si>
  <si>
    <t>Unit : case</t>
    <phoneticPr fontId="4" type="noConversion"/>
  </si>
  <si>
    <t xml:space="preserve"> 자료 : 「사망원인통계」 통계청 인구동향과        기준: 한국질병사인분류 KCD-8</t>
    <phoneticPr fontId="4" type="noConversion"/>
  </si>
  <si>
    <r>
      <t>일반가구수</t>
    </r>
    <r>
      <rPr>
        <vertAlign val="superscript"/>
        <sz val="9"/>
        <rFont val="굴림"/>
        <family val="3"/>
        <charset val="129"/>
      </rPr>
      <t xml:space="preserve">1) </t>
    </r>
    <r>
      <rPr>
        <sz val="9"/>
        <rFont val="굴림"/>
        <family val="3"/>
        <charset val="129"/>
      </rPr>
      <t xml:space="preserve">
No. of
general households</t>
    </r>
    <phoneticPr fontId="4" type="noConversion"/>
  </si>
  <si>
    <t xml:space="preserve"> 자료 : 「주민등록인구현황」 행정안전부 주민과, 「지적통계」 국토교통부 공간정보제도과</t>
    <phoneticPr fontId="4" type="noConversion"/>
  </si>
  <si>
    <t xml:space="preserve"> 자료 : 「주민등록인구현황」 행정안전부 주민과</t>
    <phoneticPr fontId="4" type="noConversion"/>
  </si>
  <si>
    <r>
      <t xml:space="preserve">시도간 이동
</t>
    </r>
    <r>
      <rPr>
        <sz val="9"/>
        <color rgb="FF0070C0"/>
        <rFont val="굴림"/>
        <family val="3"/>
        <charset val="129"/>
      </rPr>
      <t xml:space="preserve"> Inter -</t>
    </r>
    <r>
      <rPr>
        <sz val="9"/>
        <rFont val="굴림"/>
        <family val="3"/>
        <charset val="129"/>
      </rPr>
      <t xml:space="preserve"> Province</t>
    </r>
    <phoneticPr fontId="4" type="noConversion"/>
  </si>
  <si>
    <t> 47.4</t>
  </si>
  <si>
    <t>연  별</t>
    <phoneticPr fontId="4" type="noConversion"/>
  </si>
  <si>
    <t xml:space="preserve"> 자료 : 「주민등록인구현황」 행정안전부 주민과, 「지적통계」 국토교통부 공간정보제도과, 홍천군 민원과</t>
    <phoneticPr fontId="4" type="noConversion"/>
  </si>
  <si>
    <t xml:space="preserve"> 주 : 2023.12.31 주민등록인구통계 자료(외국인 포함)  Data from the resident register as of Dec. 31, 2023(Including foreigners)
       1) 외국인 세대수 제외(1998년부터 적용) ( Foreign households excluded(since 1998))</t>
    <phoneticPr fontId="4" type="noConversion"/>
  </si>
  <si>
    <t>홍천읍</t>
  </si>
  <si>
    <t>화촌면</t>
  </si>
  <si>
    <t>두촌면</t>
  </si>
  <si>
    <t>내촌면</t>
  </si>
  <si>
    <t>서석면</t>
  </si>
  <si>
    <t>영귀미면</t>
  </si>
  <si>
    <t>남면</t>
  </si>
  <si>
    <t>서면</t>
  </si>
  <si>
    <t>북방면</t>
  </si>
  <si>
    <t>내면</t>
  </si>
  <si>
    <r>
      <t>2. 읍</t>
    </r>
    <r>
      <rPr>
        <b/>
        <sz val="12"/>
        <rFont val="맑은 고딕"/>
        <family val="3"/>
        <charset val="129"/>
      </rPr>
      <t xml:space="preserve">·면별 </t>
    </r>
    <r>
      <rPr>
        <b/>
        <sz val="12"/>
        <rFont val="굴림"/>
        <family val="3"/>
        <charset val="129"/>
      </rPr>
      <t>세대 및 등록인구  Household and Registered Population by City·County·District</t>
    </r>
    <phoneticPr fontId="4" type="noConversion"/>
  </si>
  <si>
    <t>단위 : 세대, 명</t>
    <phoneticPr fontId="4" type="noConversion"/>
  </si>
  <si>
    <t>Unit : household, person</t>
    <phoneticPr fontId="99" type="noConversion"/>
  </si>
  <si>
    <t>세대</t>
    <phoneticPr fontId="99" type="noConversion"/>
  </si>
  <si>
    <t>인          구   population</t>
  </si>
  <si>
    <t>No. of
household</t>
  </si>
  <si>
    <t>총  수Total</t>
    <phoneticPr fontId="99" type="noConversion"/>
  </si>
  <si>
    <t xml:space="preserve"> 한국인 Korean</t>
  </si>
  <si>
    <t xml:space="preserve"> 외국인 Foreigner</t>
  </si>
  <si>
    <t xml:space="preserve">남
Male </t>
    <phoneticPr fontId="99" type="noConversion"/>
  </si>
  <si>
    <t xml:space="preserve">여
Female </t>
    <phoneticPr fontId="99" type="noConversion"/>
  </si>
  <si>
    <t>Households and Population by Tong and Ri</t>
    <phoneticPr fontId="99" type="noConversion"/>
  </si>
  <si>
    <t>통리별 세대 및 인구(계속)</t>
  </si>
  <si>
    <t>Households and Population by Tong and Ri (Cont'd)</t>
  </si>
  <si>
    <t>진리</t>
  </si>
  <si>
    <t>신장대리</t>
  </si>
  <si>
    <t>희망리</t>
  </si>
  <si>
    <t>갈마곡리</t>
  </si>
  <si>
    <t>검율리</t>
  </si>
  <si>
    <t>와동리</t>
  </si>
  <si>
    <t>결운리</t>
  </si>
  <si>
    <t>태학리</t>
  </si>
  <si>
    <t>연봉리</t>
  </si>
  <si>
    <t>하오안리</t>
  </si>
  <si>
    <t>상오안리</t>
  </si>
  <si>
    <t>장전평리</t>
  </si>
  <si>
    <t>삼마치리</t>
  </si>
  <si>
    <t>송정리</t>
  </si>
  <si>
    <t>내삼포리</t>
  </si>
  <si>
    <t>성산리</t>
  </si>
  <si>
    <t>야시대리</t>
  </si>
  <si>
    <t>주음치리</t>
  </si>
  <si>
    <t>군업리</t>
  </si>
  <si>
    <t>장평리</t>
  </si>
  <si>
    <t>굴운리</t>
  </si>
  <si>
    <t>구성포리</t>
  </si>
  <si>
    <t>풍천리</t>
  </si>
  <si>
    <t>외삼포리</t>
  </si>
  <si>
    <t xml:space="preserve">철 정 리 </t>
  </si>
  <si>
    <t>역 내 리</t>
  </si>
  <si>
    <t>천 현 리</t>
  </si>
  <si>
    <t>자 은 리</t>
  </si>
  <si>
    <t>원 동 리</t>
  </si>
  <si>
    <t>장 남 리</t>
  </si>
  <si>
    <t>괘 석 리</t>
  </si>
  <si>
    <t>내 촌 면</t>
  </si>
  <si>
    <t>물 걸 리</t>
  </si>
  <si>
    <t>와 야 리</t>
  </si>
  <si>
    <t>서 곡 리</t>
  </si>
  <si>
    <t>답 풍 리</t>
  </si>
  <si>
    <t>화상대리</t>
  </si>
  <si>
    <t>문 현 리</t>
  </si>
  <si>
    <t>광 암 리</t>
  </si>
  <si>
    <t>서 석 면</t>
  </si>
  <si>
    <t>풍 암 리</t>
  </si>
  <si>
    <t>검 산 리</t>
  </si>
  <si>
    <t>생 곡 리</t>
  </si>
  <si>
    <t>상군두리</t>
  </si>
  <si>
    <t>하군두리</t>
  </si>
  <si>
    <t>청 량 리</t>
  </si>
  <si>
    <t>어 론 리</t>
  </si>
  <si>
    <t>수 하 리</t>
  </si>
  <si>
    <t>도관리</t>
    <phoneticPr fontId="4" type="noConversion"/>
  </si>
  <si>
    <t>속 초 리</t>
  </si>
  <si>
    <t>신 봉 리</t>
  </si>
  <si>
    <t>덕 치 리</t>
  </si>
  <si>
    <t>성 수 리</t>
  </si>
  <si>
    <t>삼 현 리</t>
  </si>
  <si>
    <t>방 량 리</t>
  </si>
  <si>
    <t>월 운 리</t>
  </si>
  <si>
    <t>후 동 리</t>
  </si>
  <si>
    <t>개 운 리</t>
  </si>
  <si>
    <t>노 천 리</t>
  </si>
  <si>
    <t>좌 운 리</t>
  </si>
  <si>
    <t>남    면</t>
  </si>
  <si>
    <t>유목정리</t>
  </si>
  <si>
    <t>신 대 리</t>
  </si>
  <si>
    <t>시 동 리</t>
  </si>
  <si>
    <t>유 치 리</t>
  </si>
  <si>
    <t>월 천 리</t>
  </si>
  <si>
    <t>명 동 리</t>
  </si>
  <si>
    <t>제 곡 리</t>
  </si>
  <si>
    <t>용 수 리</t>
  </si>
  <si>
    <t>남노일리</t>
  </si>
  <si>
    <t>화 전 리</t>
  </si>
  <si>
    <t>양덕원리</t>
    <phoneticPr fontId="4" type="noConversion"/>
  </si>
  <si>
    <t>서    면</t>
  </si>
  <si>
    <t>반 곡 리</t>
  </si>
  <si>
    <t>어유포리</t>
  </si>
  <si>
    <t>팔 봉 리</t>
  </si>
  <si>
    <t>굴 업 리</t>
  </si>
  <si>
    <t>대 곡 리</t>
  </si>
  <si>
    <t>중방대리</t>
  </si>
  <si>
    <t>길 곡 리</t>
  </si>
  <si>
    <t>동 막 리</t>
  </si>
  <si>
    <t>모 곡 리</t>
  </si>
  <si>
    <t>마 곡 리</t>
  </si>
  <si>
    <t>개 야 리</t>
  </si>
  <si>
    <t>두 미 리</t>
  </si>
  <si>
    <t>상화계리</t>
  </si>
  <si>
    <t>화 동 리</t>
  </si>
  <si>
    <t>중화계리</t>
  </si>
  <si>
    <t>성 동 리</t>
  </si>
  <si>
    <t>북 방 리</t>
  </si>
  <si>
    <t>능 평 리</t>
  </si>
  <si>
    <t>부사원리</t>
  </si>
  <si>
    <t>본 궁 리</t>
  </si>
  <si>
    <t>역전평리</t>
  </si>
  <si>
    <t>원 소 리</t>
  </si>
  <si>
    <t>구 만 리</t>
  </si>
  <si>
    <t>노 일 리</t>
  </si>
  <si>
    <t>장 항 리</t>
  </si>
  <si>
    <t>굴 지 리</t>
  </si>
  <si>
    <t>도사곡리</t>
  </si>
  <si>
    <t>소매곡리</t>
  </si>
  <si>
    <t>하화계리</t>
  </si>
  <si>
    <t>내  면</t>
  </si>
  <si>
    <t>창 촌 리</t>
  </si>
  <si>
    <t>광 원 리</t>
  </si>
  <si>
    <t>명 개 리</t>
  </si>
  <si>
    <t>율 전 리</t>
  </si>
  <si>
    <t>자 운 리</t>
  </si>
  <si>
    <t>방 내 리</t>
  </si>
  <si>
    <r>
      <t>4. 연령(5세별) 및 성별 인구</t>
    </r>
    <r>
      <rPr>
        <b/>
        <vertAlign val="superscript"/>
        <sz val="12"/>
        <rFont val="굴림"/>
        <family val="3"/>
        <charset val="129"/>
      </rPr>
      <t xml:space="preserve">1)  </t>
    </r>
    <r>
      <rPr>
        <b/>
        <sz val="12"/>
        <rFont val="굴림"/>
        <family val="3"/>
        <charset val="129"/>
      </rPr>
      <t>Population by Age (5-year Age Group) and Gender</t>
    </r>
    <phoneticPr fontId="4" type="noConversion"/>
  </si>
  <si>
    <t>성별
5세
계급별</t>
    <phoneticPr fontId="4" type="noConversion"/>
  </si>
  <si>
    <t>합   계</t>
  </si>
  <si>
    <t>남   자</t>
  </si>
  <si>
    <t>여   자</t>
  </si>
  <si>
    <t>0~4세</t>
  </si>
  <si>
    <t>5~9세</t>
  </si>
  <si>
    <t>10~14세</t>
  </si>
  <si>
    <t>15~19세</t>
  </si>
  <si>
    <t>20~24세</t>
  </si>
  <si>
    <t>25~29세</t>
  </si>
  <si>
    <t>30~34세</t>
  </si>
  <si>
    <t>35~39세</t>
  </si>
  <si>
    <t>40~44세</t>
  </si>
  <si>
    <t>85세 이상</t>
  </si>
  <si>
    <t>45~49세</t>
  </si>
  <si>
    <t>50~54세</t>
  </si>
  <si>
    <t>55~59세</t>
  </si>
  <si>
    <t>60~64세</t>
  </si>
  <si>
    <t>65~69세</t>
  </si>
  <si>
    <t>70~74세</t>
  </si>
  <si>
    <t>75~79세</t>
  </si>
  <si>
    <t>80~84세</t>
  </si>
  <si>
    <t>연   별
읍면별</t>
    <phoneticPr fontId="4" type="noConversion"/>
  </si>
  <si>
    <t>홍 천 읍</t>
  </si>
  <si>
    <t>시·군 간
Inter-City·County</t>
    <phoneticPr fontId="5" type="noConversion"/>
  </si>
  <si>
    <t>시군내 이동
Intra-Si and Gun</t>
    <phoneticPr fontId="99" type="noConversion"/>
  </si>
  <si>
    <t>시도간 이동
Inter-Province</t>
    <phoneticPr fontId="99" type="noConversion"/>
  </si>
  <si>
    <t>전 입</t>
  </si>
  <si>
    <t>전 출</t>
  </si>
  <si>
    <t>3. 리별 세대 및 인구 Households and Population by Tong and Ri</t>
    <phoneticPr fontId="99" type="noConversion"/>
  </si>
  <si>
    <t>5. 인구동태  Vital Statistics</t>
    <phoneticPr fontId="4" type="noConversion"/>
  </si>
  <si>
    <r>
      <t>6-1. 읍·면별 인구이동</t>
    </r>
    <r>
      <rPr>
        <b/>
        <vertAlign val="superscript"/>
        <sz val="12"/>
        <rFont val="굴림"/>
        <family val="3"/>
        <charset val="129"/>
      </rPr>
      <t>1</t>
    </r>
    <r>
      <rPr>
        <b/>
        <sz val="12"/>
        <rFont val="굴림"/>
        <family val="3"/>
        <charset val="129"/>
      </rPr>
      <t>)</t>
    </r>
    <r>
      <rPr>
        <b/>
        <vertAlign val="superscript"/>
        <sz val="12"/>
        <rFont val="굴림"/>
        <family val="3"/>
        <charset val="129"/>
      </rPr>
      <t xml:space="preserve">  </t>
    </r>
    <r>
      <rPr>
        <b/>
        <sz val="12"/>
        <rFont val="굴림"/>
        <family val="3"/>
        <charset val="129"/>
      </rPr>
      <t>Migrants by City·County·District</t>
    </r>
    <phoneticPr fontId="4" type="noConversion"/>
  </si>
  <si>
    <r>
      <t>6. 인구이동(월별)</t>
    </r>
    <r>
      <rPr>
        <b/>
        <vertAlign val="superscript"/>
        <sz val="12"/>
        <rFont val="굴림"/>
        <family val="3"/>
        <charset val="129"/>
      </rPr>
      <t xml:space="preserve">1)  </t>
    </r>
    <r>
      <rPr>
        <b/>
        <sz val="12"/>
        <rFont val="굴림"/>
        <family val="3"/>
        <charset val="129"/>
      </rPr>
      <t>Migrants by Sex for province</t>
    </r>
    <phoneticPr fontId="4" type="noConversion"/>
  </si>
  <si>
    <t>연 별
월 별</t>
    <phoneticPr fontId="99" type="noConversion"/>
  </si>
  <si>
    <t>계
Total</t>
    <phoneticPr fontId="110" type="noConversion"/>
  </si>
  <si>
    <t>도내
Inter-provin</t>
    <phoneticPr fontId="110" type="noConversion"/>
  </si>
  <si>
    <t>서울
Seoul</t>
    <phoneticPr fontId="110" type="noConversion"/>
  </si>
  <si>
    <t>부산
Busan</t>
    <phoneticPr fontId="110" type="noConversion"/>
  </si>
  <si>
    <t>대구
Daegu</t>
    <phoneticPr fontId="110" type="noConversion"/>
  </si>
  <si>
    <t>인천
Incheon</t>
    <phoneticPr fontId="110" type="noConversion"/>
  </si>
  <si>
    <t>광주
Gwangju</t>
    <phoneticPr fontId="110" type="noConversion"/>
  </si>
  <si>
    <t>대전
Daejeon</t>
    <phoneticPr fontId="110" type="noConversion"/>
  </si>
  <si>
    <t>울산
Ulsan</t>
    <phoneticPr fontId="110" type="noConversion"/>
  </si>
  <si>
    <t>세종
Sejong</t>
    <phoneticPr fontId="110" type="noConversion"/>
  </si>
  <si>
    <t>경기
Gyeonggi</t>
    <phoneticPr fontId="110" type="noConversion"/>
  </si>
  <si>
    <t>충북
Chungbok</t>
    <phoneticPr fontId="110" type="noConversion"/>
  </si>
  <si>
    <t>충남
Chungnam</t>
    <phoneticPr fontId="110" type="noConversion"/>
  </si>
  <si>
    <t>전북
Jeonbok</t>
    <phoneticPr fontId="110" type="noConversion"/>
  </si>
  <si>
    <t>전남
Jeonnam</t>
    <phoneticPr fontId="110" type="noConversion"/>
  </si>
  <si>
    <t>경북
Gyeongbok</t>
    <phoneticPr fontId="110" type="noConversion"/>
  </si>
  <si>
    <t>경남
Gyeongnam</t>
    <phoneticPr fontId="110" type="noConversion"/>
  </si>
  <si>
    <t>제주
Jeju</t>
    <phoneticPr fontId="110" type="noConversion"/>
  </si>
  <si>
    <t>1월</t>
    <phoneticPr fontId="110" type="noConversion"/>
  </si>
  <si>
    <r>
      <t>2월</t>
    </r>
    <r>
      <rPr>
        <sz val="10"/>
        <rFont val="돋움"/>
        <family val="3"/>
        <charset val="129"/>
      </rPr>
      <t/>
    </r>
    <phoneticPr fontId="110" type="noConversion"/>
  </si>
  <si>
    <r>
      <t>3월</t>
    </r>
    <r>
      <rPr>
        <sz val="10"/>
        <rFont val="돋움"/>
        <family val="3"/>
        <charset val="129"/>
      </rPr>
      <t/>
    </r>
    <phoneticPr fontId="110" type="noConversion"/>
  </si>
  <si>
    <r>
      <t>4월</t>
    </r>
    <r>
      <rPr>
        <sz val="10"/>
        <rFont val="돋움"/>
        <family val="3"/>
        <charset val="129"/>
      </rPr>
      <t/>
    </r>
  </si>
  <si>
    <r>
      <t>5월</t>
    </r>
    <r>
      <rPr>
        <sz val="10"/>
        <rFont val="돋움"/>
        <family val="3"/>
        <charset val="129"/>
      </rPr>
      <t/>
    </r>
  </si>
  <si>
    <r>
      <t>6월</t>
    </r>
    <r>
      <rPr>
        <sz val="10"/>
        <rFont val="돋움"/>
        <family val="3"/>
        <charset val="129"/>
      </rPr>
      <t/>
    </r>
  </si>
  <si>
    <r>
      <t>7월</t>
    </r>
    <r>
      <rPr>
        <sz val="10"/>
        <rFont val="돋움"/>
        <family val="3"/>
        <charset val="129"/>
      </rPr>
      <t/>
    </r>
  </si>
  <si>
    <r>
      <t>8월</t>
    </r>
    <r>
      <rPr>
        <sz val="10"/>
        <rFont val="돋움"/>
        <family val="3"/>
        <charset val="129"/>
      </rPr>
      <t/>
    </r>
  </si>
  <si>
    <r>
      <t>9월</t>
    </r>
    <r>
      <rPr>
        <sz val="10"/>
        <rFont val="돋움"/>
        <family val="3"/>
        <charset val="129"/>
      </rPr>
      <t/>
    </r>
  </si>
  <si>
    <r>
      <t>10월</t>
    </r>
    <r>
      <rPr>
        <sz val="10"/>
        <rFont val="돋움"/>
        <family val="3"/>
        <charset val="129"/>
      </rPr>
      <t/>
    </r>
  </si>
  <si>
    <r>
      <t>11월</t>
    </r>
    <r>
      <rPr>
        <sz val="10"/>
        <rFont val="돋움"/>
        <family val="3"/>
        <charset val="129"/>
      </rPr>
      <t/>
    </r>
  </si>
  <si>
    <r>
      <t>12월</t>
    </r>
    <r>
      <rPr>
        <sz val="10"/>
        <rFont val="돋움"/>
        <family val="3"/>
        <charset val="129"/>
      </rPr>
      <t/>
    </r>
  </si>
  <si>
    <t>6-2. 주민등록 전입지별 인구이동(타시도 → 홍천군)  Migrants by Place of Destination (Other Regions → Hongcheon-gun)</t>
    <phoneticPr fontId="4" type="noConversion"/>
  </si>
  <si>
    <t>6-3. 주민등록 전출지별 인구이동(홍천군 → 타시도)  Migrants by Place of Destination (Hongcheon-gun → Other Regions)</t>
    <phoneticPr fontId="4" type="noConversion"/>
  </si>
  <si>
    <t>7. 외국인 국적별 현황  Registered Foreigners by Nationality</t>
    <phoneticPr fontId="4" type="noConversion"/>
  </si>
  <si>
    <t>8. 외국인과의 혼인  Total Domestic and International Marriages</t>
    <phoneticPr fontId="4" type="noConversion"/>
  </si>
  <si>
    <t>9. 사망원인별 사망  Number of deaths by Cause of Death</t>
    <phoneticPr fontId="4" type="noConversion"/>
  </si>
  <si>
    <t>…</t>
  </si>
  <si>
    <t>10. 여성가구주 현황  Female Household Heads</t>
    <phoneticPr fontId="4" type="noConversion"/>
  </si>
  <si>
    <t>주 : 1) 일반가구를 대상으로 집계(비혈연가구, 1인가구 포함), 단, 집단가구(6인이상 비혈연가구, 기숙사, 사회시설 등) 및 외국인 가구는 제외</t>
    <phoneticPr fontId="4" type="noConversion"/>
  </si>
  <si>
    <t>연  별
월  별</t>
    <phoneticPr fontId="4" type="noConversion"/>
  </si>
  <si>
    <t>11. 다문화 가구 및 가구원  Multicultural Households and Household Members</t>
    <phoneticPr fontId="4" type="noConversion"/>
  </si>
  <si>
    <r>
      <t>12. 가구원수별 가구(일반가구</t>
    </r>
    <r>
      <rPr>
        <b/>
        <vertAlign val="superscript"/>
        <sz val="12"/>
        <rFont val="굴림"/>
        <family val="3"/>
        <charset val="129"/>
      </rPr>
      <t>1)</t>
    </r>
    <r>
      <rPr>
        <b/>
        <sz val="12"/>
        <rFont val="굴림"/>
        <family val="3"/>
        <charset val="129"/>
      </rPr>
      <t>)  Households by Household Members</t>
    </r>
    <phoneticPr fontId="4" type="noConversion"/>
  </si>
  <si>
    <r>
      <t>주 : 1) 일반가구</t>
    </r>
    <r>
      <rPr>
        <vertAlign val="superscript"/>
        <sz val="10"/>
        <rFont val="굴림"/>
        <family val="3"/>
        <charset val="129"/>
      </rPr>
      <t>*</t>
    </r>
    <r>
      <rPr>
        <sz val="10"/>
        <rFont val="굴림"/>
        <family val="3"/>
        <charset val="129"/>
      </rPr>
      <t>를 대상으로 집계.
          단, 집단가구(6인이상 비혈연가구, 기숙사, 사회시설 등) 및 외국인가구 제외
          * 일반가구( 일반가구내 외국인도 포함)
           - 가족으로 이루어진 가구, 가족과 5인 이하의 남남이 함께 사는 가구, 1인 가구, 가족이 아닌 남남끼리 함께 사는 5인 이하의 가구</t>
    </r>
    <phoneticPr fontId="4" type="noConversion"/>
  </si>
  <si>
    <t>총 계</t>
    <phoneticPr fontId="99" type="noConversion"/>
  </si>
  <si>
    <t>필 리 핀</t>
  </si>
  <si>
    <t>Total</t>
    <phoneticPr fontId="5" type="noConversion"/>
  </si>
  <si>
    <t>여
Fe-
male</t>
    <phoneticPr fontId="5" type="noConversion"/>
  </si>
  <si>
    <t>연   별
읍면별</t>
    <phoneticPr fontId="4" type="noConversion"/>
  </si>
  <si>
    <t>베 트 남</t>
    <phoneticPr fontId="114" type="noConversion"/>
  </si>
  <si>
    <t>Vietnam</t>
    <phoneticPr fontId="114" type="noConversion"/>
  </si>
  <si>
    <t>네팔</t>
    <phoneticPr fontId="114" type="noConversion"/>
  </si>
  <si>
    <t>캄보디아</t>
    <phoneticPr fontId="114" type="noConversion"/>
  </si>
  <si>
    <t>Nepal</t>
    <phoneticPr fontId="114" type="noConversion"/>
  </si>
  <si>
    <t>Cambodia</t>
    <phoneticPr fontId="114" type="noConversion"/>
  </si>
  <si>
    <t>미얀마</t>
    <phoneticPr fontId="114" type="noConversion"/>
  </si>
  <si>
    <t>중    국</t>
    <phoneticPr fontId="114" type="noConversion"/>
  </si>
  <si>
    <t>타이(태국)</t>
    <phoneticPr fontId="114" type="noConversion"/>
  </si>
  <si>
    <t>Republic of the 
Union of Myanmar</t>
    <phoneticPr fontId="114" type="noConversion"/>
  </si>
  <si>
    <t>China</t>
    <phoneticPr fontId="114" type="noConversion"/>
  </si>
  <si>
    <t>Thailand</t>
    <phoneticPr fontId="114" type="noConversion"/>
  </si>
  <si>
    <t>Philippines</t>
    <phoneticPr fontId="114" type="noConversion"/>
  </si>
  <si>
    <t>일    본</t>
    <phoneticPr fontId="114" type="noConversion"/>
  </si>
  <si>
    <t>미    국</t>
    <phoneticPr fontId="114" type="noConversion"/>
  </si>
  <si>
    <t>우즈베키스탄</t>
    <phoneticPr fontId="114" type="noConversion"/>
  </si>
  <si>
    <t xml:space="preserve"> 기    타</t>
    <phoneticPr fontId="114" type="noConversion"/>
  </si>
  <si>
    <t>Japan</t>
    <phoneticPr fontId="114" type="noConversion"/>
  </si>
  <si>
    <t>America</t>
    <phoneticPr fontId="114" type="noConversion"/>
  </si>
  <si>
    <t>Uzbekistan</t>
    <phoneticPr fontId="114" type="noConversion"/>
  </si>
  <si>
    <t>Others</t>
    <phoneticPr fontId="114" type="noConversion"/>
  </si>
  <si>
    <t>1월</t>
    <phoneticPr fontId="4" type="noConversion"/>
  </si>
  <si>
    <t>2월</t>
    <phoneticPr fontId="4" type="noConversion"/>
  </si>
  <si>
    <t>3월</t>
    <phoneticPr fontId="4" type="noConversion"/>
  </si>
  <si>
    <t>4월</t>
    <phoneticPr fontId="4" type="noConversion"/>
  </si>
  <si>
    <t>5월</t>
    <phoneticPr fontId="4" type="noConversion"/>
  </si>
  <si>
    <t>6월</t>
    <phoneticPr fontId="4" type="noConversion"/>
  </si>
  <si>
    <t>7월</t>
    <phoneticPr fontId="4" type="noConversion"/>
  </si>
  <si>
    <t>8월</t>
    <phoneticPr fontId="4" type="noConversion"/>
  </si>
  <si>
    <t>9월</t>
    <phoneticPr fontId="4" type="noConversion"/>
  </si>
  <si>
    <t>10월</t>
    <phoneticPr fontId="4" type="noConversion"/>
  </si>
  <si>
    <t>11월</t>
    <phoneticPr fontId="4" type="noConversion"/>
  </si>
  <si>
    <t>12월</t>
    <phoneticPr fontId="4" type="noConversion"/>
  </si>
  <si>
    <t>자료 : 홍천군 민원과</t>
    <phoneticPr fontId="4" type="noConversion"/>
  </si>
  <si>
    <t>읍면별
및 리별</t>
    <phoneticPr fontId="4" type="noConversion"/>
  </si>
  <si>
    <t xml:space="preserve"> 자료 : 각 읍면</t>
    <phoneticPr fontId="99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</si>
</sst>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5">
    <numFmt numFmtId="42" formatCode="_-&quot;₩&quot;* #,##0_-;\-&quot;₩&quot;* #,##0_-;_-&quot;₩&quot;* &quot;-&quot;_-;_-@_-"/>
    <numFmt numFmtId="41" formatCode="_-* #,##0_-;\-* #,##0_-;_-* &quot;-&quot;_-;_-@_-"/>
    <numFmt numFmtId="176" formatCode="0,000.00"/>
    <numFmt numFmtId="177" formatCode="_ * #,##0_ ;_ * \-#,##0_ ;_ * &quot;-&quot;_ ;_ @_ "/>
    <numFmt numFmtId="178" formatCode="0.00_);[Red]\(0.00\)"/>
    <numFmt numFmtId="179" formatCode="0.0"/>
    <numFmt numFmtId="180" formatCode="#,##0_);[Red]\(#,##0\)"/>
    <numFmt numFmtId="181" formatCode="_ * #,##0.00_ ;_ * \-#,##0.00_ ;_ * &quot;-&quot;??_ ;_ @_ "/>
    <numFmt numFmtId="182" formatCode="&quot;₩&quot;#,##0;&quot;₩&quot;&quot;₩&quot;&quot;₩&quot;&quot;₩&quot;&quot;₩&quot;&quot;₩&quot;&quot;₩&quot;&quot;₩&quot;\-#,##0"/>
    <numFmt numFmtId="183" formatCode="&quot;₩&quot;#,##0.00;&quot;₩&quot;&quot;₩&quot;&quot;₩&quot;&quot;₩&quot;&quot;₩&quot;&quot;₩&quot;&quot;₩&quot;&quot;₩&quot;\-#,##0.00"/>
    <numFmt numFmtId="184" formatCode="&quot;₩&quot;#,##0.00;&quot;₩&quot;&quot;₩&quot;&quot;₩&quot;&quot;₩&quot;&quot;₩&quot;&quot;₩&quot;\-#,##0.00"/>
    <numFmt numFmtId="185" formatCode="_ &quot;₩&quot;* #,##0.00_ ;_ &quot;₩&quot;* &quot;₩&quot;\-#,##0.00_ ;_ &quot;₩&quot;* &quot;-&quot;??_ ;_ @_ "/>
    <numFmt numFmtId="186" formatCode="&quot;₩&quot;#,##0;&quot;₩&quot;&quot;₩&quot;&quot;₩&quot;\-#,##0"/>
    <numFmt numFmtId="187" formatCode="&quot;₩&quot;#,##0;[Red]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\-#,##0"/>
    <numFmt numFmtId="188" formatCode="&quot;₩&quot;#,##0;[Red]&quot;₩&quot;&quot;₩&quot;\-#,##0"/>
    <numFmt numFmtId="189" formatCode="&quot;₩&quot;#,##0.00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\-#,##0.00"/>
    <numFmt numFmtId="190" formatCode="&quot;₩&quot;#,##0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\-#,##0"/>
    <numFmt numFmtId="191" formatCode="_ * #,##0.00_ ;_ * 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\-#,##0.00_ ;_ * &quot;-&quot;??_ ;_ @_ "/>
    <numFmt numFmtId="192" formatCode="&quot;₩&quot;#,##0.00;[Red]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\-#,##0.00"/>
    <numFmt numFmtId="193" formatCode="&quot;₩&quot;#,##0.00;&quot;₩&quot;\-#,##0.00"/>
    <numFmt numFmtId="194" formatCode="_-[$€-2]* #,##0.00_-;\-[$€-2]* #,##0.00_-;_-[$€-2]* &quot;-&quot;??_-"/>
    <numFmt numFmtId="195" formatCode="_-* #,##0.0_-;\-* #,##0.0_-;_-* &quot;-&quot;_-;_-@_-"/>
    <numFmt numFmtId="196" formatCode="_-* #,##0_-;&quot;₩&quot;\!\-* #,##0_-;_-* &quot;-&quot;_-;_-@_-"/>
    <numFmt numFmtId="197" formatCode="#,##0_ "/>
    <numFmt numFmtId="198" formatCode="_-* #,##0.00_-;\-* #,##0.00_-;_-* &quot;-&quot;_-;_-@_-"/>
  </numFmts>
  <fonts count="115">
    <font>
      <sz val="11"/>
      <name val="돋움"/>
      <family val="3"/>
      <charset val="129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name val="돋움"/>
      <family val="3"/>
      <charset val="129"/>
    </font>
    <font>
      <sz val="8"/>
      <name val="돋움"/>
      <family val="3"/>
      <charset val="129"/>
    </font>
    <font>
      <sz val="8"/>
      <name val="바탕"/>
      <family val="1"/>
      <charset val="129"/>
    </font>
    <font>
      <sz val="10"/>
      <name val="굴림"/>
      <family val="3"/>
      <charset val="129"/>
    </font>
    <font>
      <sz val="10"/>
      <name val="HY중고딕"/>
      <family val="1"/>
      <charset val="129"/>
    </font>
    <font>
      <sz val="12"/>
      <name val="바탕체"/>
      <family val="1"/>
      <charset val="129"/>
    </font>
    <font>
      <b/>
      <sz val="12"/>
      <name val="HY중고딕"/>
      <family val="1"/>
      <charset val="129"/>
    </font>
    <font>
      <sz val="9"/>
      <name val="굴림"/>
      <family val="3"/>
      <charset val="129"/>
    </font>
    <font>
      <vertAlign val="superscript"/>
      <sz val="9"/>
      <name val="굴림"/>
      <family val="3"/>
      <charset val="129"/>
    </font>
    <font>
      <sz val="9"/>
      <name val="돋움"/>
      <family val="3"/>
      <charset val="129"/>
    </font>
    <font>
      <b/>
      <sz val="18"/>
      <color indexed="56"/>
      <name val="맑은 고딕"/>
      <family val="3"/>
      <charset val="129"/>
    </font>
    <font>
      <u/>
      <sz val="11"/>
      <color indexed="36"/>
      <name val="돋움"/>
      <family val="3"/>
      <charset val="129"/>
    </font>
    <font>
      <sz val="11"/>
      <color indexed="8"/>
      <name val="맑은 고딕"/>
      <family val="3"/>
      <charset val="129"/>
    </font>
    <font>
      <sz val="11"/>
      <color indexed="9"/>
      <name val="맑은 고딕"/>
      <family val="3"/>
      <charset val="129"/>
    </font>
    <font>
      <sz val="11"/>
      <color indexed="10"/>
      <name val="맑은 고딕"/>
      <family val="3"/>
      <charset val="129"/>
    </font>
    <font>
      <b/>
      <sz val="11"/>
      <color indexed="52"/>
      <name val="맑은 고딕"/>
      <family val="3"/>
      <charset val="129"/>
    </font>
    <font>
      <sz val="11"/>
      <color indexed="20"/>
      <name val="맑은 고딕"/>
      <family val="3"/>
      <charset val="129"/>
    </font>
    <font>
      <sz val="11"/>
      <color indexed="60"/>
      <name val="맑은 고딕"/>
      <family val="3"/>
      <charset val="129"/>
    </font>
    <font>
      <i/>
      <sz val="11"/>
      <color indexed="23"/>
      <name val="맑은 고딕"/>
      <family val="3"/>
      <charset val="129"/>
    </font>
    <font>
      <b/>
      <sz val="11"/>
      <color indexed="9"/>
      <name val="맑은 고딕"/>
      <family val="3"/>
      <charset val="129"/>
    </font>
    <font>
      <sz val="11"/>
      <color indexed="52"/>
      <name val="맑은 고딕"/>
      <family val="3"/>
      <charset val="129"/>
    </font>
    <font>
      <b/>
      <sz val="11"/>
      <color indexed="8"/>
      <name val="맑은 고딕"/>
      <family val="3"/>
      <charset val="129"/>
    </font>
    <font>
      <sz val="11"/>
      <color indexed="62"/>
      <name val="맑은 고딕"/>
      <family val="3"/>
      <charset val="129"/>
    </font>
    <font>
      <b/>
      <sz val="15"/>
      <color indexed="56"/>
      <name val="맑은 고딕"/>
      <family val="3"/>
      <charset val="129"/>
    </font>
    <font>
      <b/>
      <sz val="13"/>
      <color indexed="56"/>
      <name val="맑은 고딕"/>
      <family val="3"/>
      <charset val="129"/>
    </font>
    <font>
      <b/>
      <sz val="11"/>
      <color indexed="56"/>
      <name val="맑은 고딕"/>
      <family val="3"/>
      <charset val="129"/>
    </font>
    <font>
      <sz val="11"/>
      <color indexed="17"/>
      <name val="맑은 고딕"/>
      <family val="3"/>
      <charset val="129"/>
    </font>
    <font>
      <b/>
      <sz val="11"/>
      <color indexed="63"/>
      <name val="맑은 고딕"/>
      <family val="3"/>
      <charset val="129"/>
    </font>
    <font>
      <sz val="10"/>
      <name val="Arial"/>
      <family val="2"/>
    </font>
    <font>
      <sz val="10"/>
      <name val="Helv"/>
      <family val="2"/>
    </font>
    <font>
      <sz val="11"/>
      <color indexed="8"/>
      <name val="돋움"/>
      <family val="3"/>
      <charset val="129"/>
    </font>
    <font>
      <sz val="11"/>
      <color indexed="9"/>
      <name val="돋움"/>
      <family val="3"/>
      <charset val="129"/>
    </font>
    <font>
      <sz val="11"/>
      <color indexed="10"/>
      <name val="돋움"/>
      <family val="3"/>
      <charset val="129"/>
    </font>
    <font>
      <b/>
      <sz val="11"/>
      <color indexed="52"/>
      <name val="돋움"/>
      <family val="3"/>
      <charset val="129"/>
    </font>
    <font>
      <sz val="11"/>
      <color indexed="20"/>
      <name val="돋움"/>
      <family val="3"/>
      <charset val="129"/>
    </font>
    <font>
      <sz val="14"/>
      <name val="뼻뮝"/>
      <family val="3"/>
      <charset val="129"/>
    </font>
    <font>
      <sz val="11"/>
      <color indexed="60"/>
      <name val="돋움"/>
      <family val="3"/>
      <charset val="129"/>
    </font>
    <font>
      <b/>
      <sz val="10"/>
      <name val="돋움"/>
      <family val="3"/>
      <charset val="129"/>
    </font>
    <font>
      <sz val="12"/>
      <name val="뼻뮝"/>
      <family val="1"/>
      <charset val="129"/>
    </font>
    <font>
      <i/>
      <sz val="11"/>
      <color indexed="23"/>
      <name val="돋움"/>
      <family val="3"/>
      <charset val="129"/>
    </font>
    <font>
      <b/>
      <sz val="11"/>
      <color indexed="9"/>
      <name val="돋움"/>
      <family val="3"/>
      <charset val="129"/>
    </font>
    <font>
      <sz val="11"/>
      <name val="굴림체"/>
      <family val="3"/>
      <charset val="129"/>
    </font>
    <font>
      <sz val="11"/>
      <color indexed="52"/>
      <name val="돋움"/>
      <family val="3"/>
      <charset val="129"/>
    </font>
    <font>
      <b/>
      <sz val="11"/>
      <color indexed="8"/>
      <name val="돋움"/>
      <family val="3"/>
      <charset val="129"/>
    </font>
    <font>
      <sz val="11"/>
      <color indexed="62"/>
      <name val="돋움"/>
      <family val="3"/>
      <charset val="129"/>
    </font>
    <font>
      <b/>
      <sz val="12"/>
      <name val="돋움"/>
      <family val="3"/>
      <charset val="129"/>
    </font>
    <font>
      <b/>
      <sz val="15"/>
      <color indexed="56"/>
      <name val="돋움"/>
      <family val="3"/>
      <charset val="129"/>
    </font>
    <font>
      <b/>
      <sz val="13"/>
      <color indexed="56"/>
      <name val="돋움"/>
      <family val="3"/>
      <charset val="129"/>
    </font>
    <font>
      <b/>
      <sz val="11"/>
      <color indexed="56"/>
      <name val="돋움"/>
      <family val="3"/>
      <charset val="129"/>
    </font>
    <font>
      <sz val="11"/>
      <color indexed="17"/>
      <name val="돋움"/>
      <family val="3"/>
      <charset val="129"/>
    </font>
    <font>
      <b/>
      <sz val="11"/>
      <color indexed="63"/>
      <name val="돋움"/>
      <family val="3"/>
      <charset val="129"/>
    </font>
    <font>
      <sz val="11"/>
      <name val="μ¸¿o"/>
      <family val="3"/>
      <charset val="129"/>
    </font>
    <font>
      <sz val="10"/>
      <name val="MS Sans Serif"/>
      <family val="2"/>
    </font>
    <font>
      <sz val="12"/>
      <name val="±¼¸²A¼"/>
      <family val="3"/>
      <charset val="129"/>
    </font>
    <font>
      <sz val="10"/>
      <name val="Times New Roman"/>
      <family val="1"/>
    </font>
    <font>
      <sz val="8"/>
      <name val="Arial"/>
      <family val="2"/>
    </font>
    <font>
      <b/>
      <sz val="12"/>
      <name val="Arial"/>
      <family val="2"/>
    </font>
    <font>
      <u/>
      <sz val="8"/>
      <color indexed="12"/>
      <name val="Times New Roman"/>
      <family val="1"/>
    </font>
    <font>
      <b/>
      <sz val="1"/>
      <color indexed="8"/>
      <name val="Courier"/>
      <family val="3"/>
    </font>
    <font>
      <sz val="1"/>
      <color indexed="8"/>
      <name val="Courier"/>
      <family val="3"/>
    </font>
    <font>
      <sz val="10"/>
      <name val="바탕"/>
      <family val="1"/>
      <charset val="129"/>
    </font>
    <font>
      <sz val="10"/>
      <name val="굴림체"/>
      <family val="3"/>
      <charset val="129"/>
    </font>
    <font>
      <b/>
      <sz val="14"/>
      <name val="바탕"/>
      <family val="1"/>
      <charset val="129"/>
    </font>
    <font>
      <sz val="12"/>
      <name val="ⓒoUAAA¨u"/>
      <family val="1"/>
      <charset val="129"/>
    </font>
    <font>
      <sz val="11"/>
      <name val="￥i￠￢￠?o"/>
      <family val="3"/>
      <charset val="129"/>
    </font>
    <font>
      <sz val="12"/>
      <name val="System"/>
      <family val="2"/>
    </font>
    <font>
      <b/>
      <sz val="10"/>
      <name val="Helv"/>
      <family val="2"/>
    </font>
    <font>
      <b/>
      <sz val="12"/>
      <name val="Helv"/>
      <family val="2"/>
    </font>
    <font>
      <b/>
      <sz val="11"/>
      <name val="Helv"/>
      <family val="2"/>
    </font>
    <font>
      <sz val="8"/>
      <name val="바탕체"/>
      <family val="1"/>
      <charset val="129"/>
    </font>
    <font>
      <b/>
      <sz val="16"/>
      <name val="바탕"/>
      <family val="1"/>
      <charset val="129"/>
    </font>
    <font>
      <b/>
      <sz val="18"/>
      <name val="Arial"/>
      <family val="2"/>
    </font>
    <font>
      <sz val="12"/>
      <name val="Times New Roman"/>
      <family val="1"/>
    </font>
    <font>
      <u/>
      <sz val="11"/>
      <color indexed="12"/>
      <name val="맑은 고딕"/>
      <family val="3"/>
      <charset val="129"/>
    </font>
    <font>
      <sz val="11"/>
      <color indexed="8"/>
      <name val="맑은 고딕"/>
      <family val="3"/>
      <charset val="129"/>
    </font>
    <font>
      <sz val="11"/>
      <name val="돋움"/>
      <family val="3"/>
      <charset val="129"/>
    </font>
    <font>
      <sz val="8"/>
      <name val="굴림"/>
      <family val="3"/>
      <charset val="129"/>
    </font>
    <font>
      <sz val="9"/>
      <name val="HY중고딕"/>
      <family val="1"/>
      <charset val="129"/>
    </font>
    <font>
      <sz val="11"/>
      <color theme="1"/>
      <name val="맑은 고딕"/>
      <family val="3"/>
      <charset val="129"/>
      <scheme val="minor"/>
    </font>
    <font>
      <sz val="10"/>
      <name val="돋움"/>
      <family val="3"/>
      <charset val="129"/>
    </font>
    <font>
      <sz val="7.3"/>
      <name val="돋움"/>
      <family val="3"/>
      <charset val="129"/>
    </font>
    <font>
      <sz val="12"/>
      <name val="돋움"/>
      <family val="3"/>
      <charset val="129"/>
    </font>
    <font>
      <sz val="6.3"/>
      <name val="돋움"/>
      <family val="3"/>
      <charset val="129"/>
    </font>
    <font>
      <sz val="8.5"/>
      <name val="HY중고딕"/>
      <family val="1"/>
      <charset val="129"/>
    </font>
    <font>
      <b/>
      <sz val="16"/>
      <name val="굴림"/>
      <family val="3"/>
      <charset val="129"/>
    </font>
    <font>
      <b/>
      <sz val="12"/>
      <name val="굴림"/>
      <family val="3"/>
      <charset val="129"/>
    </font>
    <font>
      <sz val="11"/>
      <name val="굴림"/>
      <family val="3"/>
      <charset val="129"/>
    </font>
    <font>
      <b/>
      <vertAlign val="superscript"/>
      <sz val="12"/>
      <name val="굴림"/>
      <family val="3"/>
      <charset val="129"/>
    </font>
    <font>
      <vertAlign val="superscript"/>
      <sz val="10"/>
      <name val="굴림"/>
      <family val="3"/>
      <charset val="129"/>
    </font>
    <font>
      <b/>
      <sz val="12"/>
      <name val="맑은 고딕"/>
      <family val="3"/>
      <charset val="129"/>
    </font>
    <font>
      <sz val="10"/>
      <color theme="1"/>
      <name val="굴림"/>
      <family val="3"/>
      <charset val="129"/>
    </font>
    <font>
      <sz val="9"/>
      <color rgb="FF0070C0"/>
      <name val="굴림"/>
      <family val="3"/>
      <charset val="129"/>
    </font>
    <font>
      <b/>
      <sz val="9"/>
      <name val="굴림"/>
      <family val="3"/>
      <charset val="129"/>
    </font>
    <font>
      <b/>
      <sz val="11"/>
      <name val="돋움"/>
      <family val="3"/>
      <charset val="129"/>
    </font>
    <font>
      <sz val="11"/>
      <color rgb="FFFF0000"/>
      <name val="맑은 고딕"/>
      <family val="2"/>
      <charset val="129"/>
      <scheme val="minor"/>
    </font>
    <font>
      <b/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0"/>
      <name val="바탕체"/>
      <family val="1"/>
      <charset val="129"/>
    </font>
    <font>
      <sz val="11"/>
      <color indexed="8"/>
      <name val="맑은 고딕"/>
      <family val="2"/>
      <scheme val="minor"/>
    </font>
    <font>
      <sz val="9"/>
      <color theme="1"/>
      <name val="굴림"/>
      <family val="3"/>
      <charset val="129"/>
    </font>
    <font>
      <sz val="11"/>
      <name val="Arial Narrow"/>
      <family val="2"/>
    </font>
    <font>
      <sz val="10"/>
      <name val="Arial Narrow"/>
      <family val="2"/>
    </font>
    <font>
      <b/>
      <sz val="10"/>
      <name val="Arial Narrow"/>
      <family val="2"/>
    </font>
    <font>
      <b/>
      <sz val="18"/>
      <name val="맑은 고딕"/>
      <family val="3"/>
      <charset val="129"/>
      <scheme val="major"/>
    </font>
    <font>
      <sz val="10"/>
      <color rgb="FFFF0000"/>
      <name val="굴림"/>
      <family val="3"/>
      <charset val="129"/>
    </font>
    <font>
      <sz val="11"/>
      <name val="맑은 고딕"/>
      <family val="2"/>
      <charset val="129"/>
      <scheme val="minor"/>
    </font>
    <font>
      <b/>
      <sz val="9"/>
      <color theme="1"/>
      <name val="굴림"/>
      <family val="3"/>
      <charset val="129"/>
    </font>
    <font>
      <sz val="8"/>
      <name val="맑은 고딕"/>
      <family val="3"/>
      <charset val="129"/>
    </font>
    <font>
      <sz val="9"/>
      <color indexed="8"/>
      <name val="굴림"/>
      <family val="3"/>
      <charset val="129"/>
    </font>
    <font>
      <b/>
      <sz val="9"/>
      <color indexed="8"/>
      <name val="굴림"/>
      <family val="3"/>
      <charset val="129"/>
    </font>
    <font>
      <b/>
      <sz val="9"/>
      <name val="돋움"/>
      <family val="3"/>
      <charset val="129"/>
    </font>
    <font>
      <b/>
      <sz val="20"/>
      <name val="바탕체"/>
      <family val="1"/>
      <charset val="129"/>
    </font>
  </fonts>
  <fills count="2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4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medium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theme="0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theme="0"/>
      </left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auto="1"/>
      </right>
      <top style="thin">
        <color theme="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430">
    <xf numFmtId="0" fontId="0" fillId="0" borderId="0">
      <alignment vertical="center"/>
    </xf>
    <xf numFmtId="0" fontId="8" fillId="0" borderId="0"/>
    <xf numFmtId="0" fontId="8" fillId="0" borderId="0"/>
    <xf numFmtId="0" fontId="8" fillId="0" borderId="0"/>
    <xf numFmtId="0" fontId="32" fillId="0" borderId="0"/>
    <xf numFmtId="0" fontId="32" fillId="0" borderId="0"/>
    <xf numFmtId="0" fontId="31" fillId="0" borderId="0" applyNumberFormat="0" applyFill="0" applyBorder="0" applyAlignment="0" applyProtection="0"/>
    <xf numFmtId="0" fontId="8" fillId="0" borderId="0"/>
    <xf numFmtId="0" fontId="8" fillId="0" borderId="0"/>
    <xf numFmtId="0" fontId="75" fillId="0" borderId="0"/>
    <xf numFmtId="0" fontId="15" fillId="2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33" fillId="2" borderId="0" applyNumberFormat="0" applyBorder="0" applyAlignment="0" applyProtection="0">
      <alignment vertical="center"/>
    </xf>
    <xf numFmtId="0" fontId="15" fillId="2" borderId="0" applyNumberFormat="0" applyBorder="0" applyAlignment="0" applyProtection="0">
      <alignment vertical="center"/>
    </xf>
    <xf numFmtId="0" fontId="33" fillId="2" borderId="0" applyNumberFormat="0" applyBorder="0" applyAlignment="0" applyProtection="0">
      <alignment vertical="center"/>
    </xf>
    <xf numFmtId="0" fontId="33" fillId="3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33" fillId="3" borderId="0" applyNumberFormat="0" applyBorder="0" applyAlignment="0" applyProtection="0">
      <alignment vertical="center"/>
    </xf>
    <xf numFmtId="0" fontId="33" fillId="4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33" fillId="4" borderId="0" applyNumberFormat="0" applyBorder="0" applyAlignment="0" applyProtection="0">
      <alignment vertical="center"/>
    </xf>
    <xf numFmtId="0" fontId="33" fillId="5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33" fillId="5" borderId="0" applyNumberFormat="0" applyBorder="0" applyAlignment="0" applyProtection="0">
      <alignment vertical="center"/>
    </xf>
    <xf numFmtId="0" fontId="33" fillId="6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33" fillId="6" borderId="0" applyNumberFormat="0" applyBorder="0" applyAlignment="0" applyProtection="0">
      <alignment vertical="center"/>
    </xf>
    <xf numFmtId="0" fontId="33" fillId="7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33" fillId="7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33" fillId="9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33" fillId="9" borderId="0" applyNumberFormat="0" applyBorder="0" applyAlignment="0" applyProtection="0">
      <alignment vertical="center"/>
    </xf>
    <xf numFmtId="0" fontId="33" fillId="10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33" fillId="10" borderId="0" applyNumberFormat="0" applyBorder="0" applyAlignment="0" applyProtection="0">
      <alignment vertical="center"/>
    </xf>
    <xf numFmtId="0" fontId="33" fillId="5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33" fillId="5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33" fillId="11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33" fillId="11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34" fillId="12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34" fillId="12" borderId="0" applyNumberFormat="0" applyBorder="0" applyAlignment="0" applyProtection="0">
      <alignment vertical="center"/>
    </xf>
    <xf numFmtId="0" fontId="34" fillId="9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34" fillId="9" borderId="0" applyNumberFormat="0" applyBorder="0" applyAlignment="0" applyProtection="0">
      <alignment vertical="center"/>
    </xf>
    <xf numFmtId="0" fontId="34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34" fillId="10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34" fillId="14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34" fillId="14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66" fillId="0" borderId="0" applyFont="0" applyFill="0" applyBorder="0" applyAlignment="0" applyProtection="0"/>
    <xf numFmtId="0" fontId="67" fillId="0" borderId="0" applyFont="0" applyFill="0" applyBorder="0" applyAlignment="0" applyProtection="0"/>
    <xf numFmtId="0" fontId="16" fillId="16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54" fillId="0" borderId="0" applyFont="0" applyFill="0" applyBorder="0" applyAlignment="0" applyProtection="0"/>
    <xf numFmtId="0" fontId="54" fillId="0" borderId="0" applyFont="0" applyFill="0" applyBorder="0" applyAlignment="0" applyProtection="0"/>
    <xf numFmtId="0" fontId="66" fillId="0" borderId="0" applyFont="0" applyFill="0" applyBorder="0" applyAlignment="0" applyProtection="0"/>
    <xf numFmtId="0" fontId="66" fillId="0" borderId="0" applyFont="0" applyFill="0" applyBorder="0" applyAlignment="0" applyProtection="0"/>
    <xf numFmtId="0" fontId="55" fillId="0" borderId="0"/>
    <xf numFmtId="0" fontId="54" fillId="0" borderId="0" applyFont="0" applyFill="0" applyBorder="0" applyAlignment="0" applyProtection="0"/>
    <xf numFmtId="0" fontId="54" fillId="0" borderId="0" applyFont="0" applyFill="0" applyBorder="0" applyAlignment="0" applyProtection="0"/>
    <xf numFmtId="0" fontId="19" fillId="3" borderId="0" applyNumberFormat="0" applyBorder="0" applyAlignment="0" applyProtection="0">
      <alignment vertical="center"/>
    </xf>
    <xf numFmtId="0" fontId="68" fillId="0" borderId="0"/>
    <xf numFmtId="0" fontId="56" fillId="0" borderId="0"/>
    <xf numFmtId="0" fontId="18" fillId="20" borderId="1" applyNumberFormat="0" applyAlignment="0" applyProtection="0">
      <alignment vertical="center"/>
    </xf>
    <xf numFmtId="0" fontId="69" fillId="0" borderId="0"/>
    <xf numFmtId="0" fontId="22" fillId="21" borderId="2" applyNumberFormat="0" applyAlignment="0" applyProtection="0">
      <alignment vertical="center"/>
    </xf>
    <xf numFmtId="177" fontId="31" fillId="0" borderId="0" applyFont="0" applyFill="0" applyBorder="0" applyAlignment="0" applyProtection="0"/>
    <xf numFmtId="0" fontId="3" fillId="0" borderId="0"/>
    <xf numFmtId="181" fontId="31" fillId="0" borderId="0" applyFont="0" applyFill="0" applyBorder="0" applyAlignment="0" applyProtection="0"/>
    <xf numFmtId="3" fontId="31" fillId="0" borderId="0" applyFont="0" applyFill="0" applyBorder="0" applyAlignment="0" applyProtection="0"/>
    <xf numFmtId="0" fontId="64" fillId="0" borderId="0" applyFont="0" applyFill="0" applyBorder="0" applyAlignment="0" applyProtection="0"/>
    <xf numFmtId="182" fontId="31" fillId="0" borderId="0" applyFont="0" applyFill="0" applyBorder="0" applyAlignment="0" applyProtection="0"/>
    <xf numFmtId="183" fontId="31" fillId="0" borderId="0" applyFont="0" applyFill="0" applyBorder="0" applyAlignment="0" applyProtection="0"/>
    <xf numFmtId="193" fontId="3" fillId="0" borderId="0" applyFont="0" applyFill="0" applyBorder="0" applyAlignment="0" applyProtection="0"/>
    <xf numFmtId="0" fontId="57" fillId="0" borderId="0"/>
    <xf numFmtId="0" fontId="31" fillId="0" borderId="0" applyFont="0" applyFill="0" applyBorder="0" applyAlignment="0" applyProtection="0"/>
    <xf numFmtId="0" fontId="57" fillId="0" borderId="0"/>
    <xf numFmtId="194" fontId="8" fillId="0" borderId="0" applyFont="0" applyFill="0" applyBorder="0" applyAlignment="0" applyProtection="0"/>
    <xf numFmtId="0" fontId="21" fillId="0" borderId="0" applyNumberFormat="0" applyFill="0" applyBorder="0" applyAlignment="0" applyProtection="0">
      <alignment vertical="center"/>
    </xf>
    <xf numFmtId="2" fontId="31" fillId="0" borderId="0" applyFont="0" applyFill="0" applyBorder="0" applyAlignment="0" applyProtection="0"/>
    <xf numFmtId="0" fontId="29" fillId="4" borderId="0" applyNumberFormat="0" applyBorder="0" applyAlignment="0" applyProtection="0">
      <alignment vertical="center"/>
    </xf>
    <xf numFmtId="38" fontId="58" fillId="22" borderId="0" applyNumberFormat="0" applyBorder="0" applyAlignment="0" applyProtection="0"/>
    <xf numFmtId="38" fontId="58" fillId="23" borderId="0" applyNumberFormat="0" applyBorder="0" applyAlignment="0" applyProtection="0"/>
    <xf numFmtId="0" fontId="70" fillId="0" borderId="0">
      <alignment horizontal="left"/>
    </xf>
    <xf numFmtId="0" fontId="59" fillId="0" borderId="3" applyNumberFormat="0" applyAlignment="0" applyProtection="0">
      <alignment horizontal="left" vertical="center"/>
    </xf>
    <xf numFmtId="0" fontId="59" fillId="0" borderId="4">
      <alignment horizontal="left" vertical="center"/>
    </xf>
    <xf numFmtId="0" fontId="26" fillId="0" borderId="5" applyNumberFormat="0" applyFill="0" applyAlignment="0" applyProtection="0">
      <alignment vertical="center"/>
    </xf>
    <xf numFmtId="0" fontId="74" fillId="0" borderId="0" applyNumberFormat="0" applyFill="0" applyBorder="0" applyAlignment="0" applyProtection="0"/>
    <xf numFmtId="0" fontId="27" fillId="0" borderId="6" applyNumberFormat="0" applyFill="0" applyAlignment="0" applyProtection="0">
      <alignment vertical="center"/>
    </xf>
    <xf numFmtId="0" fontId="59" fillId="0" borderId="0" applyNumberFormat="0" applyFill="0" applyBorder="0" applyAlignment="0" applyProtection="0"/>
    <xf numFmtId="0" fontId="28" fillId="0" borderId="7" applyNumberFormat="0" applyFill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60" fillId="0" borderId="0" applyNumberFormat="0" applyFill="0" applyBorder="0" applyAlignment="0" applyProtection="0">
      <alignment vertical="top"/>
      <protection locked="0"/>
    </xf>
    <xf numFmtId="0" fontId="25" fillId="7" borderId="1" applyNumberFormat="0" applyAlignment="0" applyProtection="0">
      <alignment vertical="center"/>
    </xf>
    <xf numFmtId="10" fontId="58" fillId="24" borderId="8" applyNumberFormat="0" applyBorder="0" applyAlignment="0" applyProtection="0"/>
    <xf numFmtId="10" fontId="58" fillId="23" borderId="8" applyNumberFormat="0" applyBorder="0" applyAlignment="0" applyProtection="0"/>
    <xf numFmtId="0" fontId="23" fillId="0" borderId="9" applyNumberFormat="0" applyFill="0" applyAlignment="0" applyProtection="0">
      <alignment vertical="center"/>
    </xf>
    <xf numFmtId="177" fontId="31" fillId="0" borderId="0" applyFont="0" applyFill="0" applyBorder="0" applyAlignment="0" applyProtection="0"/>
    <xf numFmtId="185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0" fontId="71" fillId="0" borderId="10"/>
    <xf numFmtId="0" fontId="31" fillId="0" borderId="0" applyFont="0" applyFill="0" applyBorder="0" applyAlignment="0" applyProtection="0"/>
    <xf numFmtId="0" fontId="31" fillId="0" borderId="0" applyFont="0" applyFill="0" applyBorder="0" applyAlignment="0" applyProtection="0"/>
    <xf numFmtId="0" fontId="31" fillId="0" borderId="0" applyFont="0" applyFill="0" applyBorder="0" applyAlignment="0" applyProtection="0"/>
    <xf numFmtId="0" fontId="31" fillId="0" borderId="0" applyFont="0" applyFill="0" applyBorder="0" applyAlignment="0" applyProtection="0"/>
    <xf numFmtId="0" fontId="20" fillId="25" borderId="0" applyNumberFormat="0" applyBorder="0" applyAlignment="0" applyProtection="0">
      <alignment vertical="center"/>
    </xf>
    <xf numFmtId="184" fontId="8" fillId="0" borderId="0"/>
    <xf numFmtId="0" fontId="8" fillId="0" borderId="0"/>
    <xf numFmtId="0" fontId="31" fillId="0" borderId="0"/>
    <xf numFmtId="0" fontId="3" fillId="26" borderId="11" applyNumberFormat="0" applyFont="0" applyAlignment="0" applyProtection="0">
      <alignment vertical="center"/>
    </xf>
    <xf numFmtId="0" fontId="30" fillId="20" borderId="12" applyNumberFormat="0" applyAlignment="0" applyProtection="0">
      <alignment vertical="center"/>
    </xf>
    <xf numFmtId="10" fontId="31" fillId="0" borderId="0" applyFont="0" applyFill="0" applyBorder="0" applyAlignment="0" applyProtection="0"/>
    <xf numFmtId="0" fontId="71" fillId="0" borderId="0"/>
    <xf numFmtId="0" fontId="13" fillId="0" borderId="0" applyNumberFormat="0" applyFill="0" applyBorder="0" applyAlignment="0" applyProtection="0">
      <alignment vertical="center"/>
    </xf>
    <xf numFmtId="0" fontId="24" fillId="0" borderId="13" applyNumberFormat="0" applyFill="0" applyAlignment="0" applyProtection="0">
      <alignment vertical="center"/>
    </xf>
    <xf numFmtId="0" fontId="31" fillId="0" borderId="14" applyNumberFormat="0" applyFont="0" applyFill="0" applyAlignment="0" applyProtection="0"/>
    <xf numFmtId="0" fontId="72" fillId="0" borderId="15">
      <alignment horizontal="left"/>
    </xf>
    <xf numFmtId="0" fontId="17" fillId="0" borderId="0" applyNumberFormat="0" applyFill="0" applyBorder="0" applyAlignment="0" applyProtection="0">
      <alignment vertical="center"/>
    </xf>
    <xf numFmtId="0" fontId="34" fillId="16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34" fillId="16" borderId="0" applyNumberFormat="0" applyBorder="0" applyAlignment="0" applyProtection="0">
      <alignment vertical="center"/>
    </xf>
    <xf numFmtId="0" fontId="34" fillId="17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34" fillId="17" borderId="0" applyNumberFormat="0" applyBorder="0" applyAlignment="0" applyProtection="0">
      <alignment vertical="center"/>
    </xf>
    <xf numFmtId="0" fontId="34" fillId="18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34" fillId="18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34" fillId="14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34" fillId="14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6" fillId="20" borderId="1" applyNumberFormat="0" applyAlignment="0" applyProtection="0">
      <alignment vertical="center"/>
    </xf>
    <xf numFmtId="0" fontId="18" fillId="20" borderId="1" applyNumberFormat="0" applyAlignment="0" applyProtection="0">
      <alignment vertical="center"/>
    </xf>
    <xf numFmtId="0" fontId="36" fillId="20" borderId="1" applyNumberFormat="0" applyAlignment="0" applyProtection="0">
      <alignment vertical="center"/>
    </xf>
    <xf numFmtId="187" fontId="8" fillId="0" borderId="0">
      <protection locked="0"/>
    </xf>
    <xf numFmtId="0" fontId="61" fillId="0" borderId="0">
      <protection locked="0"/>
    </xf>
    <xf numFmtId="0" fontId="61" fillId="0" borderId="0">
      <protection locked="0"/>
    </xf>
    <xf numFmtId="0" fontId="37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37" fillId="3" borderId="0" applyNumberFormat="0" applyBorder="0" applyAlignment="0" applyProtection="0">
      <alignment vertical="center"/>
    </xf>
    <xf numFmtId="0" fontId="62" fillId="0" borderId="0">
      <protection locked="0"/>
    </xf>
    <xf numFmtId="0" fontId="62" fillId="0" borderId="0">
      <protection locked="0"/>
    </xf>
    <xf numFmtId="0" fontId="14" fillId="0" borderId="0" applyNumberFormat="0" applyFill="0" applyBorder="0" applyAlignment="0" applyProtection="0">
      <alignment vertical="top"/>
      <protection locked="0"/>
    </xf>
    <xf numFmtId="40" fontId="38" fillId="0" borderId="0" applyFont="0" applyFill="0" applyBorder="0" applyAlignment="0" applyProtection="0"/>
    <xf numFmtId="38" fontId="38" fillId="0" borderId="0" applyFont="0" applyFill="0" applyBorder="0" applyAlignment="0" applyProtection="0"/>
    <xf numFmtId="0" fontId="3" fillId="26" borderId="11" applyNumberFormat="0" applyFont="0" applyAlignment="0" applyProtection="0">
      <alignment vertical="center"/>
    </xf>
    <xf numFmtId="0" fontId="15" fillId="26" borderId="11" applyNumberFormat="0" applyFont="0" applyAlignment="0" applyProtection="0">
      <alignment vertical="center"/>
    </xf>
    <xf numFmtId="0" fontId="3" fillId="26" borderId="11" applyNumberFormat="0" applyFont="0" applyAlignment="0" applyProtection="0">
      <alignment vertical="center"/>
    </xf>
    <xf numFmtId="0" fontId="8" fillId="26" borderId="11" applyNumberFormat="0" applyFont="0" applyAlignment="0" applyProtection="0">
      <alignment vertical="center"/>
    </xf>
    <xf numFmtId="0" fontId="38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63" fillId="0" borderId="0">
      <alignment vertical="center"/>
    </xf>
    <xf numFmtId="9" fontId="3" fillId="0" borderId="0" applyFont="0" applyFill="0" applyBorder="0" applyAlignment="0" applyProtection="0"/>
    <xf numFmtId="0" fontId="39" fillId="25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39" fillId="25" borderId="0" applyNumberFormat="0" applyBorder="0" applyAlignment="0" applyProtection="0">
      <alignment vertical="center"/>
    </xf>
    <xf numFmtId="0" fontId="12" fillId="0" borderId="0">
      <alignment horizontal="center" vertical="center"/>
    </xf>
    <xf numFmtId="0" fontId="40" fillId="0" borderId="0">
      <alignment horizontal="center" vertical="center"/>
    </xf>
    <xf numFmtId="0" fontId="41" fillId="0" borderId="0"/>
    <xf numFmtId="0" fontId="42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3" fillId="21" borderId="2" applyNumberFormat="0" applyAlignment="0" applyProtection="0">
      <alignment vertical="center"/>
    </xf>
    <xf numFmtId="0" fontId="22" fillId="21" borderId="2" applyNumberFormat="0" applyAlignment="0" applyProtection="0">
      <alignment vertical="center"/>
    </xf>
    <xf numFmtId="0" fontId="43" fillId="21" borderId="2" applyNumberFormat="0" applyAlignment="0" applyProtection="0">
      <alignment vertical="center"/>
    </xf>
    <xf numFmtId="188" fontId="31" fillId="0" borderId="0">
      <alignment vertical="center"/>
    </xf>
    <xf numFmtId="41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44" fillId="0" borderId="0" applyFont="0" applyFill="0" applyBorder="0" applyAlignment="0" applyProtection="0">
      <alignment vertical="center"/>
    </xf>
    <xf numFmtId="41" fontId="44" fillId="0" borderId="0" applyFont="0" applyFill="0" applyBorder="0" applyAlignment="0" applyProtection="0">
      <alignment vertical="center"/>
    </xf>
    <xf numFmtId="0" fontId="8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77" fillId="0" borderId="0" applyFont="0" applyFill="0" applyBorder="0" applyAlignment="0" applyProtection="0">
      <alignment vertical="center"/>
    </xf>
    <xf numFmtId="41" fontId="15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15" fillId="0" borderId="0" applyFont="0" applyFill="0" applyBorder="0" applyAlignment="0" applyProtection="0">
      <alignment vertical="center"/>
    </xf>
    <xf numFmtId="41" fontId="15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0" fontId="31" fillId="0" borderId="0"/>
    <xf numFmtId="0" fontId="64" fillId="0" borderId="0" applyFont="0" applyFill="0" applyBorder="0" applyAlignment="0" applyProtection="0"/>
    <xf numFmtId="0" fontId="45" fillId="0" borderId="9" applyNumberFormat="0" applyFill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45" fillId="0" borderId="9" applyNumberFormat="0" applyFill="0" applyAlignment="0" applyProtection="0">
      <alignment vertical="center"/>
    </xf>
    <xf numFmtId="0" fontId="46" fillId="0" borderId="13" applyNumberFormat="0" applyFill="0" applyAlignment="0" applyProtection="0">
      <alignment vertical="center"/>
    </xf>
    <xf numFmtId="0" fontId="24" fillId="0" borderId="13" applyNumberFormat="0" applyFill="0" applyAlignment="0" applyProtection="0">
      <alignment vertical="center"/>
    </xf>
    <xf numFmtId="0" fontId="46" fillId="0" borderId="13" applyNumberFormat="0" applyFill="0" applyAlignment="0" applyProtection="0">
      <alignment vertical="center"/>
    </xf>
    <xf numFmtId="0" fontId="47" fillId="7" borderId="1" applyNumberFormat="0" applyAlignment="0" applyProtection="0">
      <alignment vertical="center"/>
    </xf>
    <xf numFmtId="0" fontId="25" fillId="7" borderId="1" applyNumberFormat="0" applyAlignment="0" applyProtection="0">
      <alignment vertical="center"/>
    </xf>
    <xf numFmtId="0" fontId="47" fillId="7" borderId="1" applyNumberFormat="0" applyAlignment="0" applyProtection="0">
      <alignment vertical="center"/>
    </xf>
    <xf numFmtId="4" fontId="62" fillId="0" borderId="0">
      <protection locked="0"/>
    </xf>
    <xf numFmtId="189" fontId="8" fillId="0" borderId="0">
      <protection locked="0"/>
    </xf>
    <xf numFmtId="0" fontId="65" fillId="0" borderId="0">
      <alignment vertical="center"/>
    </xf>
    <xf numFmtId="0" fontId="49" fillId="0" borderId="5" applyNumberFormat="0" applyFill="0" applyAlignment="0" applyProtection="0">
      <alignment vertical="center"/>
    </xf>
    <xf numFmtId="0" fontId="26" fillId="0" borderId="5" applyNumberFormat="0" applyFill="0" applyAlignment="0" applyProtection="0">
      <alignment vertical="center"/>
    </xf>
    <xf numFmtId="0" fontId="49" fillId="0" borderId="5" applyNumberFormat="0" applyFill="0" applyAlignment="0" applyProtection="0">
      <alignment vertical="center"/>
    </xf>
    <xf numFmtId="0" fontId="50" fillId="0" borderId="6" applyNumberFormat="0" applyFill="0" applyAlignment="0" applyProtection="0">
      <alignment vertical="center"/>
    </xf>
    <xf numFmtId="0" fontId="27" fillId="0" borderId="6" applyNumberFormat="0" applyFill="0" applyAlignment="0" applyProtection="0">
      <alignment vertical="center"/>
    </xf>
    <xf numFmtId="0" fontId="50" fillId="0" borderId="6" applyNumberFormat="0" applyFill="0" applyAlignment="0" applyProtection="0">
      <alignment vertical="center"/>
    </xf>
    <xf numFmtId="0" fontId="51" fillId="0" borderId="7" applyNumberFormat="0" applyFill="0" applyAlignment="0" applyProtection="0">
      <alignment vertical="center"/>
    </xf>
    <xf numFmtId="0" fontId="28" fillId="0" borderId="7" applyNumberFormat="0" applyFill="0" applyAlignment="0" applyProtection="0">
      <alignment vertical="center"/>
    </xf>
    <xf numFmtId="0" fontId="51" fillId="0" borderId="7" applyNumberFormat="0" applyFill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52" fillId="4" borderId="0" applyNumberFormat="0" applyBorder="0" applyAlignment="0" applyProtection="0">
      <alignment vertical="center"/>
    </xf>
    <xf numFmtId="0" fontId="29" fillId="4" borderId="0" applyNumberFormat="0" applyBorder="0" applyAlignment="0" applyProtection="0">
      <alignment vertical="center"/>
    </xf>
    <xf numFmtId="0" fontId="52" fillId="4" borderId="0" applyNumberFormat="0" applyBorder="0" applyAlignment="0" applyProtection="0">
      <alignment vertical="center"/>
    </xf>
    <xf numFmtId="0" fontId="53" fillId="20" borderId="12" applyNumberFormat="0" applyAlignment="0" applyProtection="0">
      <alignment vertical="center"/>
    </xf>
    <xf numFmtId="0" fontId="30" fillId="20" borderId="12" applyNumberFormat="0" applyAlignment="0" applyProtection="0">
      <alignment vertical="center"/>
    </xf>
    <xf numFmtId="0" fontId="53" fillId="20" borderId="12" applyNumberFormat="0" applyAlignment="0" applyProtection="0">
      <alignment vertical="center"/>
    </xf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177" fontId="8" fillId="0" borderId="0" applyFont="0" applyFill="0" applyBorder="0" applyAlignment="0" applyProtection="0"/>
    <xf numFmtId="177" fontId="8" fillId="0" borderId="0" applyFont="0" applyFill="0" applyBorder="0" applyAlignment="0" applyProtection="0"/>
    <xf numFmtId="177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48" fillId="0" borderId="0"/>
    <xf numFmtId="0" fontId="73" fillId="0" borderId="0">
      <alignment vertical="center"/>
    </xf>
    <xf numFmtId="42" fontId="3" fillId="0" borderId="0" applyFont="0" applyFill="0" applyBorder="0" applyAlignment="0" applyProtection="0"/>
    <xf numFmtId="42" fontId="3" fillId="0" borderId="0" applyFont="0" applyFill="0" applyBorder="0" applyAlignment="0" applyProtection="0"/>
    <xf numFmtId="190" fontId="8" fillId="0" borderId="0">
      <protection locked="0"/>
    </xf>
    <xf numFmtId="0" fontId="3" fillId="0" borderId="0">
      <alignment vertical="center"/>
    </xf>
    <xf numFmtId="0" fontId="15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81" fillId="0" borderId="0">
      <alignment vertical="center"/>
    </xf>
    <xf numFmtId="0" fontId="3" fillId="0" borderId="0">
      <alignment vertical="center"/>
    </xf>
    <xf numFmtId="0" fontId="15" fillId="0" borderId="0">
      <alignment vertical="center"/>
    </xf>
    <xf numFmtId="0" fontId="81" fillId="0" borderId="0">
      <alignment vertical="center"/>
    </xf>
    <xf numFmtId="0" fontId="81" fillId="0" borderId="0">
      <alignment vertical="center"/>
    </xf>
    <xf numFmtId="0" fontId="3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1" fillId="0" borderId="0"/>
    <xf numFmtId="0" fontId="31" fillId="0" borderId="0"/>
    <xf numFmtId="0" fontId="3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8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" fillId="0" borderId="0">
      <alignment vertical="center"/>
    </xf>
    <xf numFmtId="0" fontId="3" fillId="0" borderId="0">
      <alignment vertical="center"/>
    </xf>
    <xf numFmtId="0" fontId="44" fillId="0" borderId="0"/>
    <xf numFmtId="0" fontId="3" fillId="0" borderId="0">
      <alignment vertical="center"/>
    </xf>
    <xf numFmtId="0" fontId="8" fillId="0" borderId="0"/>
    <xf numFmtId="0" fontId="15" fillId="0" borderId="0">
      <alignment vertical="center"/>
    </xf>
    <xf numFmtId="0" fontId="81" fillId="0" borderId="0">
      <alignment vertical="center"/>
    </xf>
    <xf numFmtId="0" fontId="81" fillId="0" borderId="0">
      <alignment vertical="center"/>
    </xf>
    <xf numFmtId="0" fontId="81" fillId="0" borderId="0">
      <alignment vertical="center"/>
    </xf>
    <xf numFmtId="0" fontId="81" fillId="0" borderId="0">
      <alignment vertical="center"/>
    </xf>
    <xf numFmtId="0" fontId="15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81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1" fillId="0" borderId="0"/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1" fillId="0" borderId="0"/>
    <xf numFmtId="0" fontId="3" fillId="0" borderId="0"/>
    <xf numFmtId="0" fontId="3" fillId="0" borderId="0">
      <alignment vertical="center"/>
    </xf>
    <xf numFmtId="0" fontId="81" fillId="0" borderId="0">
      <alignment vertical="center"/>
    </xf>
    <xf numFmtId="0" fontId="81" fillId="0" borderId="0">
      <alignment vertical="center"/>
    </xf>
    <xf numFmtId="0" fontId="81" fillId="0" borderId="0">
      <alignment vertical="center"/>
    </xf>
    <xf numFmtId="0" fontId="31" fillId="0" borderId="0"/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/>
    <xf numFmtId="0" fontId="3" fillId="0" borderId="0">
      <alignment vertical="center"/>
    </xf>
    <xf numFmtId="0" fontId="3" fillId="0" borderId="0"/>
    <xf numFmtId="0" fontId="3" fillId="0" borderId="0"/>
    <xf numFmtId="0" fontId="81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>
      <alignment vertical="center"/>
    </xf>
    <xf numFmtId="0" fontId="3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3" fillId="0" borderId="0">
      <alignment vertical="center"/>
    </xf>
    <xf numFmtId="0" fontId="81" fillId="0" borderId="0">
      <alignment vertical="center"/>
    </xf>
    <xf numFmtId="0" fontId="3" fillId="0" borderId="0">
      <alignment vertical="center"/>
    </xf>
    <xf numFmtId="0" fontId="8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76" fillId="0" borderId="0" applyNumberFormat="0" applyFill="0" applyBorder="0" applyAlignment="0" applyProtection="0">
      <alignment vertical="top"/>
      <protection locked="0"/>
    </xf>
    <xf numFmtId="0" fontId="62" fillId="0" borderId="14">
      <protection locked="0"/>
    </xf>
    <xf numFmtId="191" fontId="8" fillId="0" borderId="0">
      <protection locked="0"/>
    </xf>
    <xf numFmtId="192" fontId="8" fillId="0" borderId="0">
      <protection locked="0"/>
    </xf>
    <xf numFmtId="41" fontId="3" fillId="0" borderId="0" applyFont="0" applyFill="0" applyBorder="0" applyAlignment="0" applyProtection="0">
      <alignment vertical="center"/>
    </xf>
    <xf numFmtId="0" fontId="3" fillId="0" borderId="0"/>
    <xf numFmtId="0" fontId="2" fillId="0" borderId="0">
      <alignment vertical="center"/>
    </xf>
    <xf numFmtId="0" fontId="100" fillId="0" borderId="0"/>
    <xf numFmtId="196" fontId="3" fillId="0" borderId="0" applyFont="0" applyFill="0" applyBorder="0" applyAlignment="0" applyProtection="0"/>
    <xf numFmtId="196" fontId="3" fillId="0" borderId="0" applyFont="0" applyFill="0" applyBorder="0" applyAlignment="0" applyProtection="0"/>
    <xf numFmtId="0" fontId="101" fillId="0" borderId="0">
      <alignment vertical="center"/>
    </xf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2" fillId="0" borderId="0" applyFont="0" applyFill="0" applyBorder="0" applyAlignment="0" applyProtection="0">
      <alignment vertical="center"/>
    </xf>
    <xf numFmtId="0" fontId="101" fillId="0" borderId="0">
      <alignment vertical="center"/>
    </xf>
    <xf numFmtId="0" fontId="101" fillId="0" borderId="0">
      <alignment vertical="center"/>
    </xf>
    <xf numFmtId="0" fontId="8" fillId="0" borderId="0"/>
    <xf numFmtId="177" fontId="100" fillId="0" borderId="0" applyFont="0" applyFill="0" applyBorder="0" applyAlignment="0" applyProtection="0"/>
    <xf numFmtId="0" fontId="100" fillId="0" borderId="0"/>
    <xf numFmtId="177" fontId="100" fillId="0" borderId="0" applyFont="0" applyFill="0" applyBorder="0" applyAlignment="0" applyProtection="0"/>
    <xf numFmtId="0" fontId="81" fillId="0" borderId="0">
      <alignment vertical="center"/>
    </xf>
    <xf numFmtId="0" fontId="1" fillId="0" borderId="0">
      <alignment vertical="center"/>
    </xf>
    <xf numFmtId="0" fontId="100" fillId="0" borderId="0"/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3" fillId="0" borderId="0"/>
  </cellStyleXfs>
  <cellXfs count="491">
    <xf numFmtId="0" fontId="0" fillId="0" borderId="0" xfId="0">
      <alignment vertical="center"/>
    </xf>
    <xf numFmtId="0" fontId="10" fillId="0" borderId="0" xfId="0" applyFont="1" applyFill="1">
      <alignment vertical="center"/>
    </xf>
    <xf numFmtId="0" fontId="6" fillId="0" borderId="0" xfId="0" applyFont="1" applyFill="1">
      <alignment vertical="center"/>
    </xf>
    <xf numFmtId="0" fontId="3" fillId="0" borderId="0" xfId="0" applyFont="1" applyFill="1">
      <alignment vertical="center"/>
    </xf>
    <xf numFmtId="0" fontId="78" fillId="0" borderId="0" xfId="0" applyFont="1" applyFill="1">
      <alignment vertical="center"/>
    </xf>
    <xf numFmtId="0" fontId="78" fillId="0" borderId="0" xfId="0" applyFont="1" applyFill="1" applyAlignment="1">
      <alignment vertical="center"/>
    </xf>
    <xf numFmtId="0" fontId="78" fillId="0" borderId="0" xfId="0" applyFont="1" applyFill="1" applyBorder="1">
      <alignment vertical="center"/>
    </xf>
    <xf numFmtId="0" fontId="0" fillId="0" borderId="0" xfId="0" applyAlignment="1"/>
    <xf numFmtId="0" fontId="10" fillId="0" borderId="0" xfId="0" applyFont="1" applyFill="1" applyBorder="1">
      <alignment vertical="center"/>
    </xf>
    <xf numFmtId="0" fontId="80" fillId="0" borderId="0" xfId="0" applyFont="1" applyFill="1">
      <alignment vertical="center"/>
    </xf>
    <xf numFmtId="0" fontId="9" fillId="0" borderId="0" xfId="0" applyFont="1" applyFill="1" applyAlignment="1">
      <alignment vertical="top"/>
    </xf>
    <xf numFmtId="0" fontId="10" fillId="0" borderId="0" xfId="0" applyFont="1" applyFill="1" applyAlignment="1">
      <alignment vertical="top"/>
    </xf>
    <xf numFmtId="0" fontId="78" fillId="0" borderId="0" xfId="0" applyFont="1" applyFill="1" applyAlignment="1">
      <alignment vertical="top"/>
    </xf>
    <xf numFmtId="0" fontId="12" fillId="0" borderId="0" xfId="0" applyFont="1" applyFill="1">
      <alignment vertical="center"/>
    </xf>
    <xf numFmtId="0" fontId="0" fillId="0" borderId="0" xfId="0" applyFont="1" applyFill="1" applyBorder="1" applyAlignment="1">
      <alignment vertical="top"/>
    </xf>
    <xf numFmtId="0" fontId="0" fillId="0" borderId="0" xfId="0" applyFont="1" applyFill="1" applyAlignment="1">
      <alignment vertical="top"/>
    </xf>
    <xf numFmtId="0" fontId="82" fillId="0" borderId="0" xfId="0" applyFont="1" applyFill="1" applyAlignment="1">
      <alignment vertical="center"/>
    </xf>
    <xf numFmtId="0" fontId="82" fillId="0" borderId="0" xfId="0" applyFont="1" applyFill="1">
      <alignment vertical="center"/>
    </xf>
    <xf numFmtId="0" fontId="0" fillId="0" borderId="0" xfId="0" applyAlignment="1">
      <alignment vertical="top"/>
    </xf>
    <xf numFmtId="0" fontId="83" fillId="0" borderId="0" xfId="0" applyFont="1" applyAlignment="1"/>
    <xf numFmtId="0" fontId="84" fillId="0" borderId="0" xfId="0" applyFont="1" applyAlignment="1">
      <alignment vertical="top"/>
    </xf>
    <xf numFmtId="0" fontId="85" fillId="0" borderId="0" xfId="0" applyFont="1" applyAlignment="1"/>
    <xf numFmtId="0" fontId="0" fillId="0" borderId="0" xfId="0" applyFill="1">
      <alignment vertical="center"/>
    </xf>
    <xf numFmtId="0" fontId="7" fillId="0" borderId="0" xfId="0" applyFont="1" applyFill="1">
      <alignment vertical="center"/>
    </xf>
    <xf numFmtId="0" fontId="7" fillId="0" borderId="0" xfId="0" applyFont="1" applyFill="1" applyAlignment="1"/>
    <xf numFmtId="0" fontId="7" fillId="0" borderId="0" xfId="0" applyFont="1" applyAlignment="1"/>
    <xf numFmtId="0" fontId="86" fillId="0" borderId="0" xfId="0" applyFont="1" applyFill="1" applyAlignment="1"/>
    <xf numFmtId="0" fontId="86" fillId="0" borderId="0" xfId="0" applyFont="1" applyAlignment="1"/>
    <xf numFmtId="0" fontId="9" fillId="0" borderId="0" xfId="0" applyFont="1" applyFill="1" applyBorder="1" applyAlignment="1">
      <alignment vertical="top"/>
    </xf>
    <xf numFmtId="0" fontId="10" fillId="0" borderId="0" xfId="0" applyFont="1" applyFill="1" applyBorder="1" applyAlignment="1">
      <alignment vertical="center"/>
    </xf>
    <xf numFmtId="179" fontId="10" fillId="0" borderId="0" xfId="294" applyNumberFormat="1" applyFont="1" applyFill="1" applyBorder="1" applyAlignment="1">
      <alignment vertical="center"/>
    </xf>
    <xf numFmtId="0" fontId="10" fillId="0" borderId="0" xfId="0" applyFont="1" applyFill="1" applyBorder="1" applyAlignment="1">
      <alignment vertical="center" wrapText="1"/>
    </xf>
    <xf numFmtId="0" fontId="80" fillId="0" borderId="0" xfId="0" applyFont="1" applyFill="1" applyBorder="1" applyAlignment="1">
      <alignment vertical="center" wrapText="1"/>
    </xf>
    <xf numFmtId="0" fontId="80" fillId="0" borderId="0" xfId="0" applyFont="1" applyFill="1" applyBorder="1" applyAlignment="1">
      <alignment wrapText="1"/>
    </xf>
    <xf numFmtId="0" fontId="80" fillId="0" borderId="0" xfId="0" applyFont="1" applyFill="1" applyBorder="1" applyAlignment="1">
      <alignment vertical="center"/>
    </xf>
    <xf numFmtId="38" fontId="79" fillId="0" borderId="0" xfId="294" applyNumberFormat="1" applyFont="1" applyFill="1" applyBorder="1" applyAlignment="1">
      <alignment vertical="center" wrapText="1"/>
    </xf>
    <xf numFmtId="0" fontId="6" fillId="0" borderId="0" xfId="0" applyFont="1" applyFill="1" applyBorder="1">
      <alignment vertical="center"/>
    </xf>
    <xf numFmtId="0" fontId="89" fillId="0" borderId="0" xfId="0" applyFont="1" applyFill="1">
      <alignment vertical="center"/>
    </xf>
    <xf numFmtId="0" fontId="6" fillId="0" borderId="0" xfId="0" applyFont="1" applyFill="1" applyBorder="1" applyAlignment="1">
      <alignment vertical="center"/>
    </xf>
    <xf numFmtId="0" fontId="10" fillId="0" borderId="27" xfId="0" applyFont="1" applyFill="1" applyBorder="1" applyAlignment="1">
      <alignment horizontal="center" vertical="center" wrapText="1"/>
    </xf>
    <xf numFmtId="0" fontId="6" fillId="0" borderId="20" xfId="0" applyFont="1" applyFill="1" applyBorder="1" applyAlignment="1">
      <alignment horizontal="left" vertical="center"/>
    </xf>
    <xf numFmtId="0" fontId="6" fillId="0" borderId="20" xfId="0" applyFont="1" applyFill="1" applyBorder="1" applyAlignment="1">
      <alignment horizontal="right" vertical="center"/>
    </xf>
    <xf numFmtId="0" fontId="6" fillId="0" borderId="0" xfId="0" applyFont="1" applyFill="1" applyBorder="1" applyAlignment="1">
      <alignment horizontal="left" vertical="center"/>
    </xf>
    <xf numFmtId="0" fontId="6" fillId="0" borderId="0" xfId="0" applyFont="1" applyFill="1" applyBorder="1" applyAlignment="1">
      <alignment horizontal="right" vertical="center"/>
    </xf>
    <xf numFmtId="0" fontId="6" fillId="0" borderId="20" xfId="0" applyNumberFormat="1" applyFont="1" applyFill="1" applyBorder="1" applyAlignment="1">
      <alignment horizontal="right" vertical="center"/>
    </xf>
    <xf numFmtId="0" fontId="6" fillId="0" borderId="20" xfId="301" applyNumberFormat="1" applyFont="1" applyFill="1" applyBorder="1" applyAlignment="1">
      <alignment horizontal="right" vertical="center"/>
    </xf>
    <xf numFmtId="0" fontId="6" fillId="0" borderId="20" xfId="0" applyFont="1" applyFill="1" applyBorder="1" applyAlignment="1">
      <alignment vertical="center"/>
    </xf>
    <xf numFmtId="0" fontId="6" fillId="0" borderId="24" xfId="0" applyFont="1" applyFill="1" applyBorder="1" applyAlignment="1">
      <alignment vertical="center"/>
    </xf>
    <xf numFmtId="0" fontId="10" fillId="0" borderId="31" xfId="0" applyFont="1" applyFill="1" applyBorder="1" applyAlignment="1">
      <alignment horizontal="center" vertical="center" wrapText="1"/>
    </xf>
    <xf numFmtId="176" fontId="10" fillId="0" borderId="31" xfId="0" applyNumberFormat="1" applyFont="1" applyFill="1" applyBorder="1" applyAlignment="1">
      <alignment horizontal="center" vertical="center" wrapText="1"/>
    </xf>
    <xf numFmtId="0" fontId="10" fillId="0" borderId="32" xfId="0" applyFont="1" applyFill="1" applyBorder="1" applyAlignment="1">
      <alignment horizontal="center" vertical="center" wrapText="1"/>
    </xf>
    <xf numFmtId="0" fontId="10" fillId="0" borderId="32" xfId="0" applyFont="1" applyFill="1" applyBorder="1" applyAlignment="1">
      <alignment vertical="center"/>
    </xf>
    <xf numFmtId="176" fontId="10" fillId="0" borderId="32" xfId="0" applyNumberFormat="1" applyFont="1" applyFill="1" applyBorder="1" applyAlignment="1">
      <alignment horizontal="center" vertical="center" wrapText="1"/>
    </xf>
    <xf numFmtId="0" fontId="10" fillId="0" borderId="32" xfId="0" applyFont="1" applyFill="1" applyBorder="1" applyAlignment="1">
      <alignment horizontal="center" vertical="center"/>
    </xf>
    <xf numFmtId="0" fontId="6" fillId="0" borderId="20" xfId="0" applyNumberFormat="1" applyFont="1" applyFill="1" applyBorder="1" applyAlignment="1">
      <alignment vertical="center"/>
    </xf>
    <xf numFmtId="177" fontId="10" fillId="0" borderId="32" xfId="293" applyNumberFormat="1" applyFont="1" applyFill="1" applyBorder="1" applyAlignment="1">
      <alignment horizontal="center" vertical="center" wrapText="1"/>
    </xf>
    <xf numFmtId="178" fontId="10" fillId="0" borderId="32" xfId="0" applyNumberFormat="1" applyFont="1" applyFill="1" applyBorder="1" applyAlignment="1">
      <alignment horizontal="center" vertical="center" wrapText="1"/>
    </xf>
    <xf numFmtId="0" fontId="10" fillId="0" borderId="32" xfId="0" applyNumberFormat="1" applyFont="1" applyFill="1" applyBorder="1" applyAlignment="1">
      <alignment horizontal="center" vertical="center" wrapText="1"/>
    </xf>
    <xf numFmtId="0" fontId="10" fillId="0" borderId="27" xfId="0" applyFont="1" applyFill="1" applyBorder="1" applyAlignment="1">
      <alignment vertical="center"/>
    </xf>
    <xf numFmtId="180" fontId="10" fillId="0" borderId="27" xfId="294" applyNumberFormat="1" applyFont="1" applyFill="1" applyBorder="1" applyAlignment="1">
      <alignment vertical="center"/>
    </xf>
    <xf numFmtId="179" fontId="10" fillId="0" borderId="27" xfId="294" applyNumberFormat="1" applyFont="1" applyFill="1" applyBorder="1" applyAlignment="1">
      <alignment vertical="center"/>
    </xf>
    <xf numFmtId="179" fontId="10" fillId="0" borderId="31" xfId="294" applyNumberFormat="1" applyFont="1" applyFill="1" applyBorder="1" applyAlignment="1">
      <alignment horizontal="center" vertical="center" wrapText="1"/>
    </xf>
    <xf numFmtId="179" fontId="10" fillId="0" borderId="36" xfId="294" applyNumberFormat="1" applyFont="1" applyFill="1" applyBorder="1" applyAlignment="1">
      <alignment horizontal="center" vertical="center" wrapText="1"/>
    </xf>
    <xf numFmtId="0" fontId="10" fillId="0" borderId="33" xfId="0" applyFont="1" applyFill="1" applyBorder="1" applyAlignment="1">
      <alignment horizontal="center" vertical="center" wrapText="1"/>
    </xf>
    <xf numFmtId="0" fontId="10" fillId="0" borderId="32" xfId="0" applyFont="1" applyBorder="1" applyAlignment="1">
      <alignment vertical="center"/>
    </xf>
    <xf numFmtId="179" fontId="10" fillId="0" borderId="32" xfId="294" applyNumberFormat="1" applyFont="1" applyFill="1" applyBorder="1" applyAlignment="1">
      <alignment horizontal="center" vertical="center" wrapText="1"/>
    </xf>
    <xf numFmtId="0" fontId="10" fillId="0" borderId="37" xfId="0" applyFont="1" applyBorder="1" applyAlignment="1">
      <alignment horizontal="center" vertical="center" wrapText="1"/>
    </xf>
    <xf numFmtId="0" fontId="10" fillId="0" borderId="32" xfId="0" applyFont="1" applyBorder="1" applyAlignment="1">
      <alignment horizontal="center" vertical="center" wrapText="1"/>
    </xf>
    <xf numFmtId="0" fontId="6" fillId="0" borderId="24" xfId="0" applyFont="1" applyFill="1" applyBorder="1" applyAlignment="1">
      <alignment horizontal="right" vertical="center"/>
    </xf>
    <xf numFmtId="0" fontId="10" fillId="0" borderId="27" xfId="0" applyFont="1" applyFill="1" applyBorder="1" applyAlignment="1">
      <alignment horizontal="center" vertical="center"/>
    </xf>
    <xf numFmtId="0" fontId="10" fillId="0" borderId="38" xfId="0" applyFont="1" applyFill="1" applyBorder="1" applyAlignment="1">
      <alignment horizontal="center" vertical="center" wrapText="1"/>
    </xf>
    <xf numFmtId="0" fontId="10" fillId="0" borderId="32" xfId="301" applyNumberFormat="1" applyFont="1" applyFill="1" applyBorder="1" applyAlignment="1">
      <alignment horizontal="center" vertical="center" wrapText="1"/>
    </xf>
    <xf numFmtId="0" fontId="10" fillId="0" borderId="32" xfId="0" applyFont="1" applyFill="1" applyBorder="1">
      <alignment vertical="center"/>
    </xf>
    <xf numFmtId="0" fontId="6" fillId="0" borderId="20" xfId="301" applyNumberFormat="1" applyFont="1" applyFill="1" applyBorder="1" applyAlignment="1">
      <alignment vertical="center"/>
    </xf>
    <xf numFmtId="0" fontId="6" fillId="0" borderId="0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right" vertical="center" wrapText="1"/>
    </xf>
    <xf numFmtId="179" fontId="10" fillId="0" borderId="37" xfId="294" applyNumberFormat="1" applyFont="1" applyFill="1" applyBorder="1" applyAlignment="1">
      <alignment horizontal="center" vertical="center" wrapText="1"/>
    </xf>
    <xf numFmtId="0" fontId="10" fillId="0" borderId="37" xfId="0" applyFont="1" applyFill="1" applyBorder="1" applyAlignment="1">
      <alignment horizontal="center" vertical="center" wrapText="1"/>
    </xf>
    <xf numFmtId="38" fontId="10" fillId="0" borderId="37" xfId="294" applyNumberFormat="1" applyFont="1" applyFill="1" applyBorder="1" applyAlignment="1">
      <alignment horizontal="center" vertical="center" wrapText="1"/>
    </xf>
    <xf numFmtId="177" fontId="10" fillId="0" borderId="37" xfId="293" applyNumberFormat="1" applyFont="1" applyFill="1" applyBorder="1" applyAlignment="1">
      <alignment horizontal="center" vertical="center" wrapText="1"/>
    </xf>
    <xf numFmtId="178" fontId="10" fillId="0" borderId="31" xfId="0" applyNumberFormat="1" applyFont="1" applyFill="1" applyBorder="1" applyAlignment="1">
      <alignment horizontal="center" vertical="center" wrapText="1"/>
    </xf>
    <xf numFmtId="0" fontId="6" fillId="0" borderId="22" xfId="0" applyFont="1" applyFill="1" applyBorder="1" applyAlignment="1">
      <alignment vertical="center"/>
    </xf>
    <xf numFmtId="0" fontId="6" fillId="0" borderId="34" xfId="0" applyFont="1" applyFill="1" applyBorder="1" applyAlignment="1">
      <alignment vertical="center"/>
    </xf>
    <xf numFmtId="0" fontId="6" fillId="0" borderId="0" xfId="301" applyNumberFormat="1" applyFont="1" applyFill="1" applyBorder="1" applyAlignment="1">
      <alignment vertical="center"/>
    </xf>
    <xf numFmtId="0" fontId="6" fillId="0" borderId="0" xfId="301" applyNumberFormat="1" applyFont="1" applyFill="1" applyBorder="1" applyAlignment="1">
      <alignment horizontal="right" vertical="center"/>
    </xf>
    <xf numFmtId="0" fontId="6" fillId="0" borderId="20" xfId="0" applyFont="1" applyFill="1" applyBorder="1" applyAlignment="1">
      <alignment horizontal="right" vertical="center"/>
    </xf>
    <xf numFmtId="0" fontId="10" fillId="0" borderId="20" xfId="0" applyFont="1" applyFill="1" applyBorder="1" applyAlignment="1">
      <alignment vertical="center" wrapText="1"/>
    </xf>
    <xf numFmtId="0" fontId="93" fillId="0" borderId="0" xfId="0" applyFont="1" applyFill="1" applyBorder="1" applyAlignment="1">
      <alignment vertical="center"/>
    </xf>
    <xf numFmtId="0" fontId="10" fillId="0" borderId="32" xfId="0" applyFont="1" applyFill="1" applyBorder="1" applyAlignment="1">
      <alignment horizontal="center" vertical="center" wrapText="1"/>
    </xf>
    <xf numFmtId="0" fontId="6" fillId="0" borderId="20" xfId="0" applyFont="1" applyFill="1" applyBorder="1" applyAlignment="1">
      <alignment horizontal="right" vertical="center"/>
    </xf>
    <xf numFmtId="0" fontId="10" fillId="0" borderId="31" xfId="0" applyFont="1" applyFill="1" applyBorder="1" applyAlignment="1">
      <alignment horizontal="center" vertical="center" wrapText="1"/>
    </xf>
    <xf numFmtId="0" fontId="10" fillId="0" borderId="32" xfId="0" applyFont="1" applyFill="1" applyBorder="1" applyAlignment="1">
      <alignment horizontal="center" vertical="center" wrapText="1"/>
    </xf>
    <xf numFmtId="0" fontId="10" fillId="0" borderId="32" xfId="0" applyFont="1" applyFill="1" applyBorder="1" applyAlignment="1">
      <alignment horizontal="center" vertical="center"/>
    </xf>
    <xf numFmtId="0" fontId="6" fillId="0" borderId="20" xfId="0" applyFont="1" applyFill="1" applyBorder="1" applyAlignment="1">
      <alignment horizontal="right" vertical="center"/>
    </xf>
    <xf numFmtId="0" fontId="10" fillId="0" borderId="32" xfId="0" applyNumberFormat="1" applyFont="1" applyFill="1" applyBorder="1" applyAlignment="1">
      <alignment horizontal="center" vertical="center"/>
    </xf>
    <xf numFmtId="0" fontId="10" fillId="0" borderId="34" xfId="0" applyFont="1" applyFill="1" applyBorder="1" applyAlignment="1">
      <alignment horizontal="center" vertical="center"/>
    </xf>
    <xf numFmtId="41" fontId="10" fillId="0" borderId="32" xfId="0" applyNumberFormat="1" applyFont="1" applyFill="1" applyBorder="1" applyAlignment="1">
      <alignment vertical="center"/>
    </xf>
    <xf numFmtId="179" fontId="10" fillId="0" borderId="32" xfId="0" applyNumberFormat="1" applyFont="1" applyFill="1" applyBorder="1" applyAlignment="1">
      <alignment vertical="center"/>
    </xf>
    <xf numFmtId="41" fontId="10" fillId="0" borderId="32" xfId="405" applyFont="1" applyFill="1" applyBorder="1" applyAlignment="1">
      <alignment vertical="center"/>
    </xf>
    <xf numFmtId="195" fontId="10" fillId="0" borderId="32" xfId="405" applyNumberFormat="1" applyFont="1" applyFill="1" applyBorder="1" applyAlignment="1">
      <alignment vertical="center"/>
    </xf>
    <xf numFmtId="179" fontId="10" fillId="0" borderId="32" xfId="0" applyNumberFormat="1" applyFont="1" applyFill="1" applyBorder="1" applyAlignment="1">
      <alignment horizontal="right" vertical="center"/>
    </xf>
    <xf numFmtId="0" fontId="95" fillId="0" borderId="32" xfId="0" applyFont="1" applyFill="1" applyBorder="1" applyAlignment="1">
      <alignment horizontal="center" vertical="center" wrapText="1"/>
    </xf>
    <xf numFmtId="41" fontId="95" fillId="0" borderId="32" xfId="0" applyNumberFormat="1" applyFont="1" applyFill="1" applyBorder="1" applyAlignment="1">
      <alignment vertical="center"/>
    </xf>
    <xf numFmtId="179" fontId="95" fillId="0" borderId="32" xfId="0" applyNumberFormat="1" applyFont="1" applyFill="1" applyBorder="1" applyAlignment="1">
      <alignment vertical="center"/>
    </xf>
    <xf numFmtId="195" fontId="95" fillId="0" borderId="32" xfId="405" applyNumberFormat="1" applyFont="1" applyFill="1" applyBorder="1" applyAlignment="1">
      <alignment vertical="center"/>
    </xf>
    <xf numFmtId="0" fontId="96" fillId="0" borderId="0" xfId="0" applyFont="1" applyFill="1">
      <alignment vertical="center"/>
    </xf>
    <xf numFmtId="41" fontId="95" fillId="0" borderId="32" xfId="405" applyFont="1" applyFill="1" applyBorder="1" applyAlignment="1">
      <alignment vertical="center"/>
    </xf>
    <xf numFmtId="0" fontId="10" fillId="0" borderId="32" xfId="0" applyFont="1" applyFill="1" applyBorder="1" applyAlignment="1">
      <alignment horizontal="center" vertical="center" wrapText="1"/>
    </xf>
    <xf numFmtId="0" fontId="10" fillId="0" borderId="33" xfId="0" applyFont="1" applyFill="1" applyBorder="1" applyAlignment="1">
      <alignment horizontal="center" vertical="center" wrapText="1"/>
    </xf>
    <xf numFmtId="0" fontId="10" fillId="0" borderId="32" xfId="0" applyFont="1" applyFill="1" applyBorder="1" applyAlignment="1">
      <alignment horizontal="center" vertical="center"/>
    </xf>
    <xf numFmtId="0" fontId="10" fillId="0" borderId="38" xfId="0" applyFont="1" applyFill="1" applyBorder="1" applyAlignment="1">
      <alignment horizontal="center" vertical="center" wrapText="1"/>
    </xf>
    <xf numFmtId="0" fontId="10" fillId="0" borderId="19" xfId="301" applyNumberFormat="1" applyFont="1" applyFill="1" applyBorder="1" applyAlignment="1">
      <alignment horizontal="center" vertical="center"/>
    </xf>
    <xf numFmtId="0" fontId="2" fillId="0" borderId="0" xfId="407">
      <alignment vertical="center"/>
    </xf>
    <xf numFmtId="0" fontId="7" fillId="0" borderId="0" xfId="407" applyFont="1">
      <alignment vertical="center"/>
    </xf>
    <xf numFmtId="0" fontId="6" fillId="0" borderId="20" xfId="407" applyFont="1" applyBorder="1">
      <alignment vertical="center"/>
    </xf>
    <xf numFmtId="0" fontId="6" fillId="0" borderId="20" xfId="407" applyFont="1" applyBorder="1" applyAlignment="1">
      <alignment horizontal="right" vertical="center"/>
    </xf>
    <xf numFmtId="0" fontId="81" fillId="0" borderId="0" xfId="407" applyFont="1">
      <alignment vertical="center"/>
    </xf>
    <xf numFmtId="0" fontId="6" fillId="0" borderId="21" xfId="408" applyFont="1" applyBorder="1" applyAlignment="1">
      <alignment horizontal="center" vertical="center"/>
    </xf>
    <xf numFmtId="196" fontId="6" fillId="0" borderId="0" xfId="409" applyFont="1" applyFill="1" applyBorder="1" applyAlignment="1">
      <alignment horizontal="center" vertical="center"/>
    </xf>
    <xf numFmtId="196" fontId="6" fillId="0" borderId="31" xfId="409" applyFont="1" applyFill="1" applyBorder="1" applyAlignment="1">
      <alignment horizontal="center" vertical="center" wrapText="1"/>
    </xf>
    <xf numFmtId="0" fontId="98" fillId="0" borderId="0" xfId="407" applyFont="1">
      <alignment vertical="center"/>
    </xf>
    <xf numFmtId="41" fontId="10" fillId="0" borderId="18" xfId="413" applyFont="1" applyFill="1" applyBorder="1" applyAlignment="1" applyProtection="1">
      <alignment vertical="center"/>
      <protection locked="0"/>
    </xf>
    <xf numFmtId="41" fontId="10" fillId="0" borderId="18" xfId="414" applyFont="1" applyFill="1" applyBorder="1" applyAlignment="1" applyProtection="1">
      <alignment vertical="center"/>
    </xf>
    <xf numFmtId="41" fontId="102" fillId="0" borderId="18" xfId="414" applyFont="1" applyFill="1" applyBorder="1" applyAlignment="1">
      <alignment vertical="center"/>
    </xf>
    <xf numFmtId="41" fontId="10" fillId="0" borderId="32" xfId="413" applyFont="1" applyFill="1" applyBorder="1" applyAlignment="1" applyProtection="1">
      <alignment vertical="center"/>
      <protection locked="0"/>
    </xf>
    <xf numFmtId="41" fontId="10" fillId="0" borderId="32" xfId="414" applyFont="1" applyFill="1" applyBorder="1" applyAlignment="1" applyProtection="1">
      <alignment vertical="center"/>
    </xf>
    <xf numFmtId="41" fontId="102" fillId="0" borderId="32" xfId="414" applyFont="1" applyFill="1" applyBorder="1" applyAlignment="1">
      <alignment vertical="center"/>
    </xf>
    <xf numFmtId="41" fontId="10" fillId="0" borderId="32" xfId="414" applyFont="1" applyFill="1" applyBorder="1" applyAlignment="1">
      <alignment vertical="center"/>
    </xf>
    <xf numFmtId="0" fontId="6" fillId="0" borderId="21" xfId="370" applyFont="1" applyBorder="1" applyAlignment="1">
      <alignment horizontal="left" vertical="center"/>
    </xf>
    <xf numFmtId="0" fontId="103" fillId="0" borderId="0" xfId="406" applyFont="1"/>
    <xf numFmtId="0" fontId="104" fillId="0" borderId="0" xfId="370" applyFont="1"/>
    <xf numFmtId="41" fontId="104" fillId="0" borderId="0" xfId="409" applyNumberFormat="1" applyFont="1" applyFill="1" applyBorder="1" applyAlignment="1">
      <alignment horizontal="right" vertical="center"/>
    </xf>
    <xf numFmtId="41" fontId="105" fillId="0" borderId="0" xfId="409" applyNumberFormat="1" applyFont="1" applyFill="1" applyBorder="1" applyAlignment="1">
      <alignment horizontal="right" vertical="center"/>
    </xf>
    <xf numFmtId="41" fontId="10" fillId="0" borderId="32" xfId="415" applyFont="1" applyFill="1" applyBorder="1" applyAlignment="1" applyProtection="1">
      <alignment vertical="center"/>
      <protection locked="0"/>
    </xf>
    <xf numFmtId="41" fontId="10" fillId="0" borderId="31" xfId="415" applyFont="1" applyFill="1" applyBorder="1" applyAlignment="1" applyProtection="1">
      <alignment vertical="center"/>
      <protection locked="0"/>
    </xf>
    <xf numFmtId="0" fontId="104" fillId="0" borderId="0" xfId="370" applyFont="1" applyAlignment="1">
      <alignment horizontal="left" vertical="center"/>
    </xf>
    <xf numFmtId="0" fontId="97" fillId="0" borderId="0" xfId="407" applyFont="1">
      <alignment vertical="center"/>
    </xf>
    <xf numFmtId="41" fontId="10" fillId="27" borderId="0" xfId="214" applyFont="1" applyFill="1" applyBorder="1" applyAlignment="1" applyProtection="1">
      <alignment vertical="center"/>
      <protection locked="0"/>
    </xf>
    <xf numFmtId="41" fontId="10" fillId="0" borderId="0" xfId="415" applyFont="1" applyFill="1" applyBorder="1" applyAlignment="1">
      <alignment vertical="center"/>
    </xf>
    <xf numFmtId="41" fontId="10" fillId="0" borderId="0" xfId="412" applyFont="1" applyFill="1" applyBorder="1" applyAlignment="1" applyProtection="1">
      <alignment vertical="center"/>
    </xf>
    <xf numFmtId="41" fontId="10" fillId="0" borderId="0" xfId="214" applyFont="1" applyFill="1" applyBorder="1" applyAlignment="1" applyProtection="1">
      <alignment vertical="center"/>
      <protection locked="0"/>
    </xf>
    <xf numFmtId="197" fontId="6" fillId="0" borderId="0" xfId="406" applyNumberFormat="1" applyFont="1"/>
    <xf numFmtId="41" fontId="6" fillId="0" borderId="0" xfId="415" applyFont="1" applyFill="1" applyBorder="1" applyAlignment="1">
      <alignment vertical="center"/>
    </xf>
    <xf numFmtId="197" fontId="6" fillId="0" borderId="0" xfId="406" applyNumberFormat="1" applyFont="1" applyAlignment="1">
      <alignment vertical="center"/>
    </xf>
    <xf numFmtId="0" fontId="6" fillId="0" borderId="0" xfId="370" applyFont="1" applyAlignment="1">
      <alignment horizontal="left" vertical="center"/>
    </xf>
    <xf numFmtId="41" fontId="6" fillId="0" borderId="0" xfId="415" applyFont="1" applyFill="1" applyBorder="1" applyAlignment="1">
      <alignment horizontal="left" vertical="center"/>
    </xf>
    <xf numFmtId="3" fontId="6" fillId="0" borderId="0" xfId="415" applyNumberFormat="1" applyFont="1" applyFill="1" applyBorder="1" applyAlignment="1">
      <alignment horizontal="left" vertical="center"/>
    </xf>
    <xf numFmtId="197" fontId="6" fillId="0" borderId="0" xfId="406" applyNumberFormat="1" applyFont="1" applyAlignment="1">
      <alignment horizontal="left" vertical="center"/>
    </xf>
    <xf numFmtId="0" fontId="108" fillId="0" borderId="0" xfId="407" applyFont="1" applyAlignment="1">
      <alignment horizontal="left" vertical="center"/>
    </xf>
    <xf numFmtId="0" fontId="107" fillId="0" borderId="0" xfId="370" applyFont="1" applyAlignment="1">
      <alignment horizontal="center" vertical="center"/>
    </xf>
    <xf numFmtId="3" fontId="6" fillId="0" borderId="0" xfId="415" applyNumberFormat="1" applyFont="1" applyFill="1" applyBorder="1" applyAlignment="1">
      <alignment vertical="center"/>
    </xf>
    <xf numFmtId="0" fontId="2" fillId="0" borderId="0" xfId="407" applyFont="1">
      <alignment vertical="center"/>
    </xf>
    <xf numFmtId="41" fontId="95" fillId="0" borderId="32" xfId="415" applyFont="1" applyFill="1" applyBorder="1" applyAlignment="1" applyProtection="1">
      <alignment vertical="center"/>
      <protection locked="0"/>
    </xf>
    <xf numFmtId="41" fontId="95" fillId="0" borderId="32" xfId="413" applyFont="1" applyFill="1" applyBorder="1" applyAlignment="1" applyProtection="1">
      <alignment vertical="center"/>
      <protection locked="0"/>
    </xf>
    <xf numFmtId="41" fontId="95" fillId="0" borderId="32" xfId="414" applyFont="1" applyFill="1" applyBorder="1" applyAlignment="1" applyProtection="1">
      <alignment vertical="center"/>
    </xf>
    <xf numFmtId="41" fontId="109" fillId="0" borderId="32" xfId="414" applyFont="1" applyFill="1" applyBorder="1" applyAlignment="1">
      <alignment vertical="center"/>
    </xf>
    <xf numFmtId="0" fontId="10" fillId="0" borderId="32" xfId="0" applyNumberFormat="1" applyFont="1" applyFill="1" applyBorder="1" applyAlignment="1">
      <alignment horizontal="right" vertical="center"/>
    </xf>
    <xf numFmtId="0" fontId="102" fillId="0" borderId="32" xfId="0" applyNumberFormat="1" applyFont="1" applyFill="1" applyBorder="1" applyAlignment="1">
      <alignment horizontal="center" vertical="center"/>
    </xf>
    <xf numFmtId="0" fontId="78" fillId="0" borderId="0" xfId="0" applyFont="1" applyFill="1" applyAlignment="1">
      <alignment horizontal="center" vertical="center"/>
    </xf>
    <xf numFmtId="0" fontId="95" fillId="0" borderId="32" xfId="0" applyNumberFormat="1" applyFont="1" applyFill="1" applyBorder="1" applyAlignment="1">
      <alignment horizontal="right" vertical="center"/>
    </xf>
    <xf numFmtId="195" fontId="10" fillId="0" borderId="32" xfId="405" applyNumberFormat="1" applyFont="1" applyFill="1" applyBorder="1">
      <alignment vertical="center"/>
    </xf>
    <xf numFmtId="195" fontId="95" fillId="0" borderId="32" xfId="405" applyNumberFormat="1" applyFont="1" applyFill="1" applyBorder="1" applyAlignment="1">
      <alignment horizontal="right" vertical="center"/>
    </xf>
    <xf numFmtId="41" fontId="10" fillId="0" borderId="32" xfId="405" applyNumberFormat="1" applyFont="1" applyFill="1" applyBorder="1" applyAlignment="1">
      <alignment vertical="center" wrapText="1"/>
    </xf>
    <xf numFmtId="41" fontId="10" fillId="0" borderId="32" xfId="405" applyNumberFormat="1" applyFont="1" applyFill="1" applyBorder="1" applyAlignment="1">
      <alignment vertical="center"/>
    </xf>
    <xf numFmtId="41" fontId="95" fillId="0" borderId="32" xfId="405" applyNumberFormat="1" applyFont="1" applyFill="1" applyBorder="1" applyAlignment="1">
      <alignment vertical="center"/>
    </xf>
    <xf numFmtId="41" fontId="10" fillId="0" borderId="32" xfId="405" applyNumberFormat="1" applyFont="1" applyFill="1" applyBorder="1">
      <alignment vertical="center"/>
    </xf>
    <xf numFmtId="198" fontId="10" fillId="0" borderId="32" xfId="405" applyNumberFormat="1" applyFont="1" applyFill="1" applyBorder="1">
      <alignment vertical="center"/>
    </xf>
    <xf numFmtId="0" fontId="10" fillId="0" borderId="0" xfId="0" applyNumberFormat="1" applyFont="1" applyFill="1" applyBorder="1" applyAlignment="1">
      <alignment vertical="center"/>
    </xf>
    <xf numFmtId="0" fontId="10" fillId="0" borderId="0" xfId="0" applyNumberFormat="1" applyFont="1" applyFill="1" applyBorder="1" applyAlignment="1">
      <alignment horizontal="right" vertical="center"/>
    </xf>
    <xf numFmtId="0" fontId="102" fillId="0" borderId="0" xfId="0" applyNumberFormat="1" applyFont="1" applyFill="1" applyBorder="1" applyAlignment="1">
      <alignment horizontal="left" vertical="center"/>
    </xf>
    <xf numFmtId="0" fontId="95" fillId="0" borderId="32" xfId="0" applyFont="1" applyFill="1" applyBorder="1" applyAlignment="1">
      <alignment horizontal="center" vertical="center"/>
    </xf>
    <xf numFmtId="179" fontId="93" fillId="27" borderId="19" xfId="294" applyNumberFormat="1" applyFont="1" applyFill="1" applyBorder="1" applyAlignment="1">
      <alignment vertical="center"/>
    </xf>
    <xf numFmtId="179" fontId="93" fillId="27" borderId="32" xfId="294" applyNumberFormat="1" applyFont="1" applyFill="1" applyBorder="1" applyAlignment="1">
      <alignment horizontal="center" vertical="center" wrapText="1"/>
    </xf>
    <xf numFmtId="179" fontId="93" fillId="27" borderId="38" xfId="294" applyNumberFormat="1" applyFont="1" applyFill="1" applyBorder="1" applyAlignment="1">
      <alignment horizontal="center" vertical="center" wrapText="1"/>
    </xf>
    <xf numFmtId="0" fontId="93" fillId="27" borderId="18" xfId="338" applyFont="1" applyFill="1" applyBorder="1" applyAlignment="1">
      <alignment vertical="center"/>
    </xf>
    <xf numFmtId="41" fontId="102" fillId="27" borderId="32" xfId="417" applyFont="1" applyFill="1" applyBorder="1" applyAlignment="1">
      <alignment vertical="center"/>
    </xf>
    <xf numFmtId="41" fontId="109" fillId="27" borderId="32" xfId="230" applyFont="1" applyFill="1" applyBorder="1" applyAlignment="1">
      <alignment vertical="center"/>
    </xf>
    <xf numFmtId="41" fontId="102" fillId="27" borderId="32" xfId="230" applyFont="1" applyFill="1" applyBorder="1" applyAlignment="1">
      <alignment vertical="center"/>
    </xf>
    <xf numFmtId="0" fontId="102" fillId="27" borderId="32" xfId="417" applyNumberFormat="1" applyFont="1" applyFill="1" applyBorder="1" applyAlignment="1">
      <alignment horizontal="right" vertical="center"/>
    </xf>
    <xf numFmtId="0" fontId="10" fillId="0" borderId="32" xfId="0" applyNumberFormat="1" applyFont="1" applyBorder="1" applyAlignment="1">
      <alignment horizontal="right" vertical="center"/>
    </xf>
    <xf numFmtId="0" fontId="109" fillId="27" borderId="32" xfId="230" applyNumberFormat="1" applyFont="1" applyFill="1" applyBorder="1" applyAlignment="1">
      <alignment horizontal="right" vertical="center"/>
    </xf>
    <xf numFmtId="0" fontId="102" fillId="27" borderId="32" xfId="230" applyNumberFormat="1" applyFont="1" applyFill="1" applyBorder="1" applyAlignment="1">
      <alignment horizontal="right" vertical="center"/>
    </xf>
    <xf numFmtId="0" fontId="95" fillId="0" borderId="32" xfId="0" applyFont="1" applyFill="1" applyBorder="1">
      <alignment vertical="center"/>
    </xf>
    <xf numFmtId="0" fontId="10" fillId="0" borderId="0" xfId="0" applyFont="1" applyFill="1" applyBorder="1" applyAlignment="1">
      <alignment horizontal="center" vertical="center"/>
    </xf>
    <xf numFmtId="0" fontId="95" fillId="0" borderId="0" xfId="0" applyFont="1" applyFill="1" applyBorder="1" applyAlignment="1">
      <alignment horizontal="center" vertical="center"/>
    </xf>
    <xf numFmtId="180" fontId="10" fillId="0" borderId="32" xfId="294" applyNumberFormat="1" applyFont="1" applyFill="1" applyBorder="1" applyAlignment="1">
      <alignment vertical="center" wrapText="1"/>
    </xf>
    <xf numFmtId="179" fontId="10" fillId="0" borderId="32" xfId="294" applyNumberFormat="1" applyFont="1" applyFill="1" applyBorder="1" applyAlignment="1">
      <alignment vertical="center" wrapText="1"/>
    </xf>
    <xf numFmtId="41" fontId="10" fillId="0" borderId="32" xfId="405" applyFont="1" applyFill="1" applyBorder="1" applyAlignment="1">
      <alignment horizontal="center" vertical="center"/>
    </xf>
    <xf numFmtId="41" fontId="95" fillId="0" borderId="32" xfId="405" applyFont="1" applyFill="1" applyBorder="1" applyAlignment="1">
      <alignment horizontal="center" vertical="center"/>
    </xf>
    <xf numFmtId="180" fontId="10" fillId="0" borderId="31" xfId="420" applyNumberFormat="1" applyFont="1" applyBorder="1" applyAlignment="1">
      <alignment horizontal="center" vertical="center" wrapText="1"/>
    </xf>
    <xf numFmtId="180" fontId="10" fillId="0" borderId="31" xfId="408" applyNumberFormat="1" applyFont="1" applyBorder="1" applyAlignment="1">
      <alignment horizontal="center" vertical="center" wrapText="1"/>
    </xf>
    <xf numFmtId="180" fontId="10" fillId="0" borderId="31" xfId="408" applyNumberFormat="1" applyFont="1" applyBorder="1" applyAlignment="1">
      <alignment horizontal="center" vertical="center" wrapText="1" shrinkToFit="1"/>
    </xf>
    <xf numFmtId="0" fontId="102" fillId="0" borderId="32" xfId="420" applyFont="1" applyBorder="1" applyAlignment="1">
      <alignment horizontal="center" vertical="center"/>
    </xf>
    <xf numFmtId="180" fontId="102" fillId="0" borderId="32" xfId="336" applyNumberFormat="1" applyFont="1" applyBorder="1" applyAlignment="1">
      <alignment vertical="center" shrinkToFit="1"/>
    </xf>
    <xf numFmtId="180" fontId="10" fillId="0" borderId="32" xfId="336" applyNumberFormat="1" applyFont="1" applyBorder="1" applyAlignment="1">
      <alignment vertical="center" shrinkToFit="1"/>
    </xf>
    <xf numFmtId="180" fontId="10" fillId="27" borderId="32" xfId="336" applyNumberFormat="1" applyFont="1" applyFill="1" applyBorder="1" applyAlignment="1">
      <alignment vertical="center" shrinkToFit="1"/>
    </xf>
    <xf numFmtId="0" fontId="109" fillId="0" borderId="32" xfId="420" applyFont="1" applyBorder="1" applyAlignment="1">
      <alignment horizontal="center" vertical="center"/>
    </xf>
    <xf numFmtId="38" fontId="95" fillId="27" borderId="32" xfId="336" applyNumberFormat="1" applyFont="1" applyFill="1" applyBorder="1" applyAlignment="1">
      <alignment vertical="center" shrinkToFit="1"/>
    </xf>
    <xf numFmtId="180" fontId="10" fillId="0" borderId="32" xfId="420" applyNumberFormat="1" applyFont="1" applyBorder="1" applyAlignment="1">
      <alignment horizontal="center" vertical="center"/>
    </xf>
    <xf numFmtId="38" fontId="10" fillId="27" borderId="32" xfId="336" applyNumberFormat="1" applyFont="1" applyFill="1" applyBorder="1" applyAlignment="1">
      <alignment vertical="center" shrinkToFit="1"/>
    </xf>
    <xf numFmtId="38" fontId="102" fillId="0" borderId="32" xfId="423" applyNumberFormat="1" applyFont="1" applyFill="1" applyBorder="1" applyAlignment="1">
      <alignment vertical="center"/>
    </xf>
    <xf numFmtId="38" fontId="10" fillId="0" borderId="32" xfId="423" applyNumberFormat="1" applyFont="1" applyFill="1" applyBorder="1" applyAlignment="1">
      <alignment vertical="center"/>
    </xf>
    <xf numFmtId="38" fontId="102" fillId="0" borderId="32" xfId="424" applyNumberFormat="1" applyFont="1" applyBorder="1" applyAlignment="1">
      <alignment vertical="center" shrinkToFit="1"/>
    </xf>
    <xf numFmtId="0" fontId="96" fillId="0" borderId="0" xfId="0" applyFont="1" applyAlignment="1"/>
    <xf numFmtId="0" fontId="10" fillId="0" borderId="33" xfId="301" applyFont="1" applyBorder="1" applyAlignment="1">
      <alignment horizontal="center" vertical="center"/>
    </xf>
    <xf numFmtId="41" fontId="10" fillId="0" borderId="18" xfId="221" applyFont="1" applyFill="1" applyBorder="1" applyAlignment="1">
      <alignment horizontal="right" vertical="center"/>
    </xf>
    <xf numFmtId="3" fontId="111" fillId="0" borderId="32" xfId="418" applyNumberFormat="1" applyFont="1" applyBorder="1" applyAlignment="1">
      <alignment horizontal="right" vertical="center"/>
    </xf>
    <xf numFmtId="41" fontId="111" fillId="0" borderId="32" xfId="405" applyFont="1" applyBorder="1" applyAlignment="1">
      <alignment horizontal="right" vertical="center"/>
    </xf>
    <xf numFmtId="41" fontId="10" fillId="0" borderId="18" xfId="405" applyFont="1" applyFill="1" applyBorder="1" applyAlignment="1">
      <alignment horizontal="right" vertical="center"/>
    </xf>
    <xf numFmtId="41" fontId="10" fillId="0" borderId="38" xfId="405" applyFont="1" applyFill="1" applyBorder="1" applyAlignment="1">
      <alignment horizontal="right" vertical="center" wrapText="1"/>
    </xf>
    <xf numFmtId="41" fontId="10" fillId="0" borderId="33" xfId="405" applyFont="1" applyFill="1" applyBorder="1" applyAlignment="1">
      <alignment horizontal="right" vertical="center" wrapText="1"/>
    </xf>
    <xf numFmtId="0" fontId="10" fillId="0" borderId="32" xfId="301" applyFont="1" applyBorder="1" applyAlignment="1">
      <alignment horizontal="center" vertical="center" wrapText="1"/>
    </xf>
    <xf numFmtId="0" fontId="95" fillId="0" borderId="32" xfId="301" applyFont="1" applyBorder="1" applyAlignment="1">
      <alignment horizontal="center" vertical="center" wrapText="1"/>
    </xf>
    <xf numFmtId="41" fontId="95" fillId="0" borderId="18" xfId="221" applyFont="1" applyFill="1" applyBorder="1" applyAlignment="1">
      <alignment horizontal="right" vertical="center"/>
    </xf>
    <xf numFmtId="3" fontId="112" fillId="0" borderId="32" xfId="418" applyNumberFormat="1" applyFont="1" applyBorder="1" applyAlignment="1">
      <alignment horizontal="right" vertical="center"/>
    </xf>
    <xf numFmtId="41" fontId="112" fillId="0" borderId="32" xfId="405" applyFont="1" applyBorder="1" applyAlignment="1">
      <alignment horizontal="right" vertical="center"/>
    </xf>
    <xf numFmtId="41" fontId="95" fillId="0" borderId="18" xfId="405" applyFont="1" applyFill="1" applyBorder="1" applyAlignment="1">
      <alignment horizontal="right" vertical="center"/>
    </xf>
    <xf numFmtId="41" fontId="95" fillId="0" borderId="38" xfId="405" applyFont="1" applyFill="1" applyBorder="1" applyAlignment="1">
      <alignment horizontal="right" vertical="center" wrapText="1"/>
    </xf>
    <xf numFmtId="41" fontId="95" fillId="0" borderId="33" xfId="405" applyFont="1" applyFill="1" applyBorder="1" applyAlignment="1">
      <alignment horizontal="right" vertical="center" wrapText="1"/>
    </xf>
    <xf numFmtId="41" fontId="10" fillId="0" borderId="18" xfId="405" applyFont="1" applyFill="1" applyBorder="1" applyAlignment="1">
      <alignment horizontal="center" vertical="center" wrapText="1"/>
    </xf>
    <xf numFmtId="41" fontId="10" fillId="0" borderId="32" xfId="405" applyFont="1" applyFill="1" applyBorder="1" applyAlignment="1">
      <alignment horizontal="center" vertical="center" wrapText="1"/>
    </xf>
    <xf numFmtId="0" fontId="95" fillId="0" borderId="32" xfId="301" applyNumberFormat="1" applyFont="1" applyFill="1" applyBorder="1" applyAlignment="1">
      <alignment horizontal="center" vertical="center" wrapText="1"/>
    </xf>
    <xf numFmtId="0" fontId="95" fillId="0" borderId="0" xfId="0" applyFont="1" applyFill="1" applyBorder="1" applyAlignment="1">
      <alignment vertical="center" wrapText="1"/>
    </xf>
    <xf numFmtId="0" fontId="113" fillId="0" borderId="0" xfId="0" applyFont="1" applyFill="1">
      <alignment vertical="center"/>
    </xf>
    <xf numFmtId="41" fontId="10" fillId="0" borderId="32" xfId="405" applyFont="1" applyFill="1" applyBorder="1" applyAlignment="1">
      <alignment vertical="center" wrapText="1"/>
    </xf>
    <xf numFmtId="41" fontId="95" fillId="0" borderId="32" xfId="405" applyFont="1" applyFill="1" applyBorder="1" applyAlignment="1">
      <alignment vertical="center" wrapText="1"/>
    </xf>
    <xf numFmtId="0" fontId="10" fillId="0" borderId="21" xfId="408" applyFont="1" applyBorder="1" applyAlignment="1">
      <alignment horizontal="center" vertical="center"/>
    </xf>
    <xf numFmtId="196" fontId="10" fillId="0" borderId="0" xfId="409" applyFont="1" applyFill="1" applyBorder="1" applyAlignment="1">
      <alignment horizontal="center" vertical="center"/>
    </xf>
    <xf numFmtId="196" fontId="10" fillId="0" borderId="31" xfId="409" applyFont="1" applyFill="1" applyBorder="1" applyAlignment="1">
      <alignment horizontal="center" vertical="center" wrapText="1"/>
    </xf>
    <xf numFmtId="0" fontId="109" fillId="0" borderId="32" xfId="370" applyFont="1" applyBorder="1" applyAlignment="1">
      <alignment horizontal="center" vertical="center"/>
    </xf>
    <xf numFmtId="196" fontId="95" fillId="0" borderId="31" xfId="410" applyFont="1" applyFill="1" applyBorder="1" applyAlignment="1">
      <alignment horizontal="right" vertical="center"/>
    </xf>
    <xf numFmtId="196" fontId="95" fillId="27" borderId="31" xfId="406" applyNumberFormat="1" applyFont="1" applyFill="1" applyBorder="1" applyAlignment="1">
      <alignment horizontal="right" vertical="center"/>
    </xf>
    <xf numFmtId="196" fontId="109" fillId="0" borderId="31" xfId="214" applyNumberFormat="1" applyFont="1" applyFill="1" applyBorder="1" applyAlignment="1" applyProtection="1">
      <alignment horizontal="right" vertical="center" shrinkToFit="1"/>
      <protection locked="0"/>
    </xf>
    <xf numFmtId="0" fontId="95" fillId="0" borderId="32" xfId="370" applyFont="1" applyBorder="1" applyAlignment="1">
      <alignment horizontal="distributed" vertical="center" justifyLastLine="1"/>
    </xf>
    <xf numFmtId="3" fontId="112" fillId="0" borderId="32" xfId="411" applyNumberFormat="1" applyFont="1" applyBorder="1">
      <alignment vertical="center"/>
    </xf>
    <xf numFmtId="41" fontId="95" fillId="0" borderId="32" xfId="412" applyFont="1" applyFill="1" applyBorder="1" applyAlignment="1">
      <alignment vertical="center"/>
    </xf>
    <xf numFmtId="41" fontId="109" fillId="0" borderId="32" xfId="214" applyFont="1" applyFill="1" applyBorder="1" applyAlignment="1" applyProtection="1">
      <alignment horizontal="center" vertical="center" shrinkToFit="1"/>
    </xf>
    <xf numFmtId="41" fontId="95" fillId="0" borderId="32" xfId="412" applyFont="1" applyFill="1" applyBorder="1" applyAlignment="1" applyProtection="1">
      <alignment vertical="center"/>
      <protection locked="0"/>
    </xf>
    <xf numFmtId="0" fontId="10" fillId="0" borderId="32" xfId="370" applyFont="1" applyBorder="1" applyAlignment="1">
      <alignment horizontal="center" vertical="center"/>
    </xf>
    <xf numFmtId="41" fontId="10" fillId="0" borderId="39" xfId="412" applyFont="1" applyFill="1" applyBorder="1"/>
    <xf numFmtId="41" fontId="10" fillId="0" borderId="18" xfId="412" applyFont="1" applyFill="1" applyBorder="1"/>
    <xf numFmtId="41" fontId="10" fillId="0" borderId="38" xfId="412" applyFont="1" applyFill="1" applyBorder="1"/>
    <xf numFmtId="41" fontId="10" fillId="0" borderId="32" xfId="412" applyFont="1" applyFill="1" applyBorder="1"/>
    <xf numFmtId="0" fontId="95" fillId="0" borderId="32" xfId="370" applyFont="1" applyBorder="1" applyAlignment="1">
      <alignment horizontal="center" vertical="center"/>
    </xf>
    <xf numFmtId="41" fontId="95" fillId="0" borderId="38" xfId="412" applyFont="1" applyFill="1" applyBorder="1"/>
    <xf numFmtId="41" fontId="95" fillId="0" borderId="32" xfId="412" applyFont="1" applyFill="1" applyBorder="1"/>
    <xf numFmtId="41" fontId="95" fillId="0" borderId="32" xfId="214" applyFont="1" applyFill="1" applyBorder="1" applyAlignment="1" applyProtection="1">
      <alignment vertical="center"/>
      <protection locked="0"/>
    </xf>
    <xf numFmtId="41" fontId="95" fillId="0" borderId="32" xfId="415" applyFont="1" applyFill="1" applyBorder="1" applyAlignment="1">
      <alignment horizontal="right" vertical="center"/>
    </xf>
    <xf numFmtId="41" fontId="109" fillId="0" borderId="32" xfId="417" applyFont="1" applyBorder="1" applyAlignment="1">
      <alignment vertical="center"/>
    </xf>
    <xf numFmtId="41" fontId="95" fillId="0" borderId="32" xfId="406" applyNumberFormat="1" applyFont="1" applyBorder="1" applyAlignment="1">
      <alignment horizontal="right" vertical="center"/>
    </xf>
    <xf numFmtId="0" fontId="102" fillId="0" borderId="32" xfId="370" applyFont="1" applyBorder="1" applyAlignment="1">
      <alignment horizontal="center" vertical="center"/>
    </xf>
    <xf numFmtId="41" fontId="10" fillId="0" borderId="32" xfId="214" applyFont="1" applyFill="1" applyBorder="1" applyAlignment="1" applyProtection="1">
      <alignment vertical="center"/>
      <protection locked="0"/>
    </xf>
    <xf numFmtId="41" fontId="10" fillId="0" borderId="32" xfId="415" applyFont="1" applyFill="1" applyBorder="1" applyAlignment="1">
      <alignment horizontal="right" vertical="center"/>
    </xf>
    <xf numFmtId="41" fontId="102" fillId="0" borderId="32" xfId="417" applyFont="1" applyBorder="1" applyAlignment="1">
      <alignment vertical="center"/>
    </xf>
    <xf numFmtId="41" fontId="10" fillId="0" borderId="32" xfId="406" applyNumberFormat="1" applyFont="1" applyBorder="1" applyAlignment="1">
      <alignment horizontal="right" vertical="center"/>
    </xf>
    <xf numFmtId="41" fontId="112" fillId="0" borderId="32" xfId="417" applyFont="1" applyFill="1" applyBorder="1" applyAlignment="1">
      <alignment horizontal="center" vertical="center" shrinkToFit="1"/>
    </xf>
    <xf numFmtId="41" fontId="10" fillId="0" borderId="32" xfId="214" applyFont="1" applyFill="1" applyBorder="1" applyAlignment="1" applyProtection="1">
      <alignment horizontal="center" vertical="center"/>
      <protection locked="0"/>
    </xf>
    <xf numFmtId="41" fontId="10" fillId="0" borderId="32" xfId="415" applyFont="1" applyFill="1" applyBorder="1" applyAlignment="1">
      <alignment horizontal="center" vertical="center"/>
    </xf>
    <xf numFmtId="41" fontId="102" fillId="0" borderId="32" xfId="417" applyFont="1" applyBorder="1" applyAlignment="1">
      <alignment horizontal="center" vertical="center"/>
    </xf>
    <xf numFmtId="41" fontId="10" fillId="0" borderId="32" xfId="406" applyNumberFormat="1" applyFont="1" applyBorder="1" applyAlignment="1">
      <alignment horizontal="center" vertical="center"/>
    </xf>
    <xf numFmtId="41" fontId="95" fillId="27" borderId="32" xfId="417" applyFont="1" applyFill="1" applyBorder="1" applyAlignment="1" applyProtection="1">
      <alignment vertical="center"/>
      <protection locked="0"/>
    </xf>
    <xf numFmtId="41" fontId="95" fillId="0" borderId="32" xfId="417" applyFont="1" applyFill="1" applyBorder="1" applyAlignment="1">
      <alignment horizontal="right" vertical="center"/>
    </xf>
    <xf numFmtId="41" fontId="95" fillId="27" borderId="32" xfId="417" applyFont="1" applyFill="1" applyBorder="1" applyAlignment="1">
      <alignment horizontal="right" vertical="center"/>
    </xf>
    <xf numFmtId="41" fontId="95" fillId="0" borderId="38" xfId="412" applyFont="1" applyFill="1" applyBorder="1" applyAlignment="1">
      <alignment horizontal="right" vertical="center"/>
    </xf>
    <xf numFmtId="41" fontId="95" fillId="0" borderId="32" xfId="412" applyFont="1" applyFill="1" applyBorder="1" applyAlignment="1">
      <alignment horizontal="right" vertical="center"/>
    </xf>
    <xf numFmtId="41" fontId="10" fillId="27" borderId="32" xfId="417" applyFont="1" applyFill="1" applyBorder="1" applyAlignment="1" applyProtection="1">
      <alignment vertical="center"/>
      <protection locked="0"/>
    </xf>
    <xf numFmtId="41" fontId="10" fillId="0" borderId="32" xfId="417" applyFont="1" applyFill="1" applyBorder="1" applyAlignment="1">
      <alignment horizontal="right" vertical="center"/>
    </xf>
    <xf numFmtId="41" fontId="10" fillId="27" borderId="32" xfId="417" applyFont="1" applyFill="1" applyBorder="1" applyAlignment="1">
      <alignment horizontal="right" vertical="center"/>
    </xf>
    <xf numFmtId="41" fontId="10" fillId="0" borderId="38" xfId="412" applyFont="1" applyFill="1" applyBorder="1" applyAlignment="1">
      <alignment horizontal="right" vertical="center"/>
    </xf>
    <xf numFmtId="41" fontId="10" fillId="0" borderId="32" xfId="412" applyFont="1" applyFill="1" applyBorder="1" applyAlignment="1">
      <alignment horizontal="right" vertical="center"/>
    </xf>
    <xf numFmtId="41" fontId="95" fillId="27" borderId="31" xfId="417" applyFont="1" applyFill="1" applyBorder="1" applyAlignment="1" applyProtection="1">
      <alignment vertical="center"/>
      <protection locked="0"/>
    </xf>
    <xf numFmtId="41" fontId="95" fillId="0" borderId="31" xfId="417" applyFont="1" applyFill="1" applyBorder="1" applyAlignment="1">
      <alignment horizontal="right" vertical="center"/>
    </xf>
    <xf numFmtId="41" fontId="95" fillId="27" borderId="31" xfId="417" applyFont="1" applyFill="1" applyBorder="1" applyAlignment="1">
      <alignment horizontal="right" vertical="center"/>
    </xf>
    <xf numFmtId="41" fontId="95" fillId="0" borderId="36" xfId="412" applyFont="1" applyFill="1" applyBorder="1" applyAlignment="1">
      <alignment horizontal="right" vertical="center"/>
    </xf>
    <xf numFmtId="41" fontId="95" fillId="0" borderId="31" xfId="412" applyFont="1" applyFill="1" applyBorder="1" applyAlignment="1">
      <alignment horizontal="right" vertical="center"/>
    </xf>
    <xf numFmtId="0" fontId="10" fillId="0" borderId="32" xfId="370" applyFont="1" applyBorder="1" applyAlignment="1">
      <alignment horizontal="distributed" vertical="center" justifyLastLine="1"/>
    </xf>
    <xf numFmtId="41" fontId="111" fillId="0" borderId="32" xfId="417" applyFont="1" applyFill="1" applyBorder="1" applyAlignment="1">
      <alignment vertical="center" shrinkToFit="1"/>
    </xf>
    <xf numFmtId="41" fontId="10" fillId="0" borderId="32" xfId="417" applyFont="1" applyFill="1" applyBorder="1" applyAlignment="1" applyProtection="1">
      <alignment vertical="center"/>
      <protection locked="0"/>
    </xf>
    <xf numFmtId="41" fontId="10" fillId="0" borderId="18" xfId="417" applyFont="1" applyFill="1" applyBorder="1" applyAlignment="1">
      <alignment vertical="center"/>
    </xf>
    <xf numFmtId="197" fontId="10" fillId="0" borderId="39" xfId="406" applyNumberFormat="1" applyFont="1" applyBorder="1" applyAlignment="1">
      <alignment vertical="center"/>
    </xf>
    <xf numFmtId="197" fontId="10" fillId="0" borderId="18" xfId="406" applyNumberFormat="1" applyFont="1" applyBorder="1" applyAlignment="1">
      <alignment vertical="center"/>
    </xf>
    <xf numFmtId="41" fontId="10" fillId="0" borderId="32" xfId="417" applyFont="1" applyFill="1" applyBorder="1" applyAlignment="1">
      <alignment vertical="center"/>
    </xf>
    <xf numFmtId="197" fontId="10" fillId="0" borderId="38" xfId="406" applyNumberFormat="1" applyFont="1" applyBorder="1" applyAlignment="1">
      <alignment vertical="center"/>
    </xf>
    <xf numFmtId="197" fontId="10" fillId="0" borderId="32" xfId="406" applyNumberFormat="1" applyFont="1" applyBorder="1" applyAlignment="1">
      <alignment vertical="center"/>
    </xf>
    <xf numFmtId="41" fontId="95" fillId="0" borderId="32" xfId="416" applyFont="1" applyFill="1" applyBorder="1" applyAlignment="1" applyProtection="1">
      <alignment horizontal="right" vertical="center"/>
    </xf>
    <xf numFmtId="41" fontId="109" fillId="0" borderId="32" xfId="416" applyFont="1" applyFill="1" applyBorder="1" applyAlignment="1">
      <alignment horizontal="right" vertical="center"/>
    </xf>
    <xf numFmtId="41" fontId="95" fillId="0" borderId="32" xfId="416" applyFont="1" applyFill="1" applyBorder="1" applyAlignment="1" applyProtection="1">
      <alignment vertical="center"/>
    </xf>
    <xf numFmtId="41" fontId="95" fillId="0" borderId="38" xfId="412" applyFont="1" applyFill="1" applyBorder="1" applyAlignment="1">
      <alignment horizontal="right"/>
    </xf>
    <xf numFmtId="41" fontId="95" fillId="0" borderId="32" xfId="412" applyFont="1" applyFill="1" applyBorder="1" applyAlignment="1">
      <alignment horizontal="right"/>
    </xf>
    <xf numFmtId="41" fontId="10" fillId="0" borderId="32" xfId="416" applyFont="1" applyFill="1" applyBorder="1" applyAlignment="1" applyProtection="1">
      <alignment horizontal="right" vertical="center"/>
    </xf>
    <xf numFmtId="41" fontId="102" fillId="0" borderId="32" xfId="416" applyFont="1" applyFill="1" applyBorder="1" applyAlignment="1">
      <alignment horizontal="right" vertical="center"/>
    </xf>
    <xf numFmtId="41" fontId="10" fillId="0" borderId="32" xfId="416" applyFont="1" applyFill="1" applyBorder="1" applyAlignment="1" applyProtection="1">
      <alignment vertical="center"/>
    </xf>
    <xf numFmtId="41" fontId="10" fillId="0" borderId="38" xfId="412" applyFont="1" applyFill="1" applyBorder="1" applyAlignment="1">
      <alignment horizontal="right"/>
    </xf>
    <xf numFmtId="41" fontId="10" fillId="0" borderId="32" xfId="412" applyFont="1" applyFill="1" applyBorder="1" applyAlignment="1">
      <alignment horizontal="right"/>
    </xf>
    <xf numFmtId="41" fontId="10" fillId="0" borderId="32" xfId="416" applyFont="1" applyFill="1" applyBorder="1" applyAlignment="1" applyProtection="1">
      <alignment horizontal="right" vertical="center"/>
      <protection locked="0"/>
    </xf>
    <xf numFmtId="41" fontId="10" fillId="0" borderId="31" xfId="416" applyFont="1" applyFill="1" applyBorder="1" applyAlignment="1" applyProtection="1">
      <alignment horizontal="right" vertical="center"/>
    </xf>
    <xf numFmtId="41" fontId="102" fillId="0" borderId="31" xfId="416" applyFont="1" applyFill="1" applyBorder="1" applyAlignment="1">
      <alignment horizontal="right" vertical="center"/>
    </xf>
    <xf numFmtId="41" fontId="10" fillId="0" borderId="31" xfId="416" applyFont="1" applyFill="1" applyBorder="1" applyAlignment="1" applyProtection="1">
      <alignment vertical="center"/>
    </xf>
    <xf numFmtId="41" fontId="10" fillId="0" borderId="36" xfId="412" applyFont="1" applyFill="1" applyBorder="1" applyAlignment="1">
      <alignment horizontal="right"/>
    </xf>
    <xf numFmtId="41" fontId="10" fillId="0" borderId="31" xfId="412" applyFont="1" applyFill="1" applyBorder="1" applyAlignment="1">
      <alignment horizontal="right"/>
    </xf>
    <xf numFmtId="41" fontId="10" fillId="0" borderId="18" xfId="417" applyFont="1" applyFill="1" applyBorder="1" applyAlignment="1">
      <alignment horizontal="right" vertical="center"/>
    </xf>
    <xf numFmtId="41" fontId="10" fillId="27" borderId="18" xfId="417" applyFont="1" applyFill="1" applyBorder="1" applyAlignment="1">
      <alignment horizontal="right" vertical="center"/>
    </xf>
    <xf numFmtId="41" fontId="10" fillId="0" borderId="39" xfId="412" applyFont="1" applyFill="1" applyBorder="1" applyAlignment="1">
      <alignment horizontal="right" vertical="center"/>
    </xf>
    <xf numFmtId="41" fontId="10" fillId="0" borderId="18" xfId="412" applyFont="1" applyFill="1" applyBorder="1" applyAlignment="1">
      <alignment horizontal="right" vertical="center"/>
    </xf>
    <xf numFmtId="0" fontId="1" fillId="0" borderId="0" xfId="425">
      <alignment vertical="center"/>
    </xf>
    <xf numFmtId="0" fontId="10" fillId="0" borderId="18" xfId="425" applyFont="1" applyBorder="1" applyAlignment="1">
      <alignment horizontal="center" vertical="center" wrapText="1"/>
    </xf>
    <xf numFmtId="41" fontId="10" fillId="0" borderId="33" xfId="427" applyFont="1" applyFill="1" applyBorder="1" applyAlignment="1">
      <alignment horizontal="center" vertical="center"/>
    </xf>
    <xf numFmtId="41" fontId="10" fillId="0" borderId="32" xfId="427" applyFont="1" applyFill="1" applyBorder="1" applyAlignment="1">
      <alignment horizontal="center" vertical="center"/>
    </xf>
    <xf numFmtId="41" fontId="10" fillId="0" borderId="35" xfId="427" applyFont="1" applyFill="1" applyBorder="1" applyAlignment="1">
      <alignment horizontal="center" vertical="center"/>
    </xf>
    <xf numFmtId="41" fontId="10" fillId="27" borderId="32" xfId="427" applyFont="1" applyFill="1" applyBorder="1" applyAlignment="1">
      <alignment vertical="center"/>
    </xf>
    <xf numFmtId="41" fontId="10" fillId="27" borderId="32" xfId="214" applyFont="1" applyFill="1" applyBorder="1" applyAlignment="1">
      <alignment vertical="center"/>
    </xf>
    <xf numFmtId="41" fontId="10" fillId="27" borderId="32" xfId="427" applyFont="1" applyFill="1" applyBorder="1" applyAlignment="1">
      <alignment horizontal="center" vertical="center"/>
    </xf>
    <xf numFmtId="41" fontId="102" fillId="0" borderId="32" xfId="425" applyNumberFormat="1" applyFont="1" applyBorder="1">
      <alignment vertical="center"/>
    </xf>
    <xf numFmtId="0" fontId="95" fillId="0" borderId="18" xfId="425" applyFont="1" applyBorder="1" applyAlignment="1">
      <alignment horizontal="center" vertical="center" wrapText="1"/>
    </xf>
    <xf numFmtId="41" fontId="95" fillId="27" borderId="32" xfId="428" applyFont="1" applyFill="1" applyBorder="1" applyAlignment="1">
      <alignment vertical="center"/>
    </xf>
    <xf numFmtId="0" fontId="10" fillId="27" borderId="32" xfId="429" applyFont="1" applyFill="1" applyBorder="1" applyAlignment="1">
      <alignment horizontal="distributed" vertical="center"/>
    </xf>
    <xf numFmtId="41" fontId="10" fillId="27" borderId="32" xfId="415" applyFont="1" applyFill="1" applyBorder="1" applyAlignment="1" applyProtection="1">
      <alignment vertical="center"/>
    </xf>
    <xf numFmtId="41" fontId="102" fillId="27" borderId="32" xfId="415" applyFont="1" applyFill="1" applyBorder="1" applyAlignment="1" applyProtection="1">
      <alignment vertical="center"/>
    </xf>
    <xf numFmtId="41" fontId="102" fillId="27" borderId="32" xfId="415" applyFont="1" applyFill="1" applyBorder="1" applyAlignment="1" applyProtection="1">
      <alignment vertical="center"/>
      <protection locked="0"/>
    </xf>
    <xf numFmtId="41" fontId="10" fillId="27" borderId="32" xfId="428" applyFont="1" applyFill="1" applyBorder="1" applyAlignment="1" applyProtection="1">
      <alignment vertical="center"/>
    </xf>
    <xf numFmtId="41" fontId="10" fillId="27" borderId="32" xfId="428" applyFont="1" applyFill="1" applyBorder="1" applyAlignment="1" applyProtection="1">
      <alignment vertical="center"/>
      <protection locked="0"/>
    </xf>
    <xf numFmtId="41" fontId="10" fillId="27" borderId="32" xfId="415" applyFont="1" applyFill="1" applyBorder="1" applyAlignment="1" applyProtection="1">
      <alignment vertical="center"/>
      <protection locked="0"/>
    </xf>
    <xf numFmtId="41" fontId="102" fillId="27" borderId="32" xfId="428" applyFont="1" applyFill="1" applyBorder="1" applyAlignment="1" applyProtection="1">
      <alignment vertical="center"/>
    </xf>
    <xf numFmtId="41" fontId="102" fillId="27" borderId="32" xfId="428" applyFont="1" applyFill="1" applyBorder="1" applyAlignment="1" applyProtection="1">
      <alignment vertical="center"/>
      <protection locked="0"/>
    </xf>
    <xf numFmtId="0" fontId="102" fillId="0" borderId="32" xfId="425" applyFont="1" applyBorder="1">
      <alignment vertical="center"/>
    </xf>
    <xf numFmtId="41" fontId="10" fillId="0" borderId="44" xfId="427" applyFont="1" applyFill="1" applyBorder="1" applyAlignment="1">
      <alignment horizontal="center" vertical="center"/>
    </xf>
    <xf numFmtId="41" fontId="10" fillId="0" borderId="45" xfId="427" applyFont="1" applyFill="1" applyBorder="1" applyAlignment="1">
      <alignment horizontal="center" vertical="center"/>
    </xf>
    <xf numFmtId="41" fontId="95" fillId="27" borderId="45" xfId="428" applyFont="1" applyFill="1" applyBorder="1" applyAlignment="1">
      <alignment vertical="center"/>
    </xf>
    <xf numFmtId="41" fontId="102" fillId="0" borderId="45" xfId="425" applyNumberFormat="1" applyFont="1" applyBorder="1">
      <alignment vertical="center"/>
    </xf>
    <xf numFmtId="41" fontId="10" fillId="0" borderId="46" xfId="427" applyFont="1" applyFill="1" applyBorder="1" applyAlignment="1">
      <alignment horizontal="center" vertical="center"/>
    </xf>
    <xf numFmtId="41" fontId="102" fillId="0" borderId="46" xfId="425" applyNumberFormat="1" applyFont="1" applyBorder="1">
      <alignment vertical="center"/>
    </xf>
    <xf numFmtId="41" fontId="95" fillId="27" borderId="46" xfId="428" applyFont="1" applyFill="1" applyBorder="1" applyAlignment="1">
      <alignment vertical="center"/>
    </xf>
    <xf numFmtId="3" fontId="102" fillId="0" borderId="42" xfId="424" applyNumberFormat="1" applyFont="1" applyFill="1" applyBorder="1" applyAlignment="1">
      <alignment horizontal="centerContinuous" vertical="center"/>
    </xf>
    <xf numFmtId="3" fontId="102" fillId="0" borderId="43" xfId="424" applyNumberFormat="1" applyFont="1" applyFill="1" applyBorder="1" applyAlignment="1">
      <alignment horizontal="centerContinuous" vertical="center"/>
    </xf>
    <xf numFmtId="3" fontId="102" fillId="0" borderId="41" xfId="424" applyNumberFormat="1" applyFont="1" applyFill="1" applyBorder="1" applyAlignment="1">
      <alignment horizontal="centerContinuous" vertical="center"/>
    </xf>
    <xf numFmtId="3" fontId="102" fillId="0" borderId="48" xfId="424" applyNumberFormat="1" applyFont="1" applyFill="1" applyBorder="1" applyAlignment="1">
      <alignment horizontal="centerContinuous" vertical="center"/>
    </xf>
    <xf numFmtId="3" fontId="102" fillId="0" borderId="0" xfId="424" applyNumberFormat="1" applyFont="1" applyFill="1" applyBorder="1" applyAlignment="1">
      <alignment horizontal="centerContinuous" vertical="center"/>
    </xf>
    <xf numFmtId="3" fontId="102" fillId="0" borderId="20" xfId="424" applyNumberFormat="1" applyFont="1" applyFill="1" applyBorder="1" applyAlignment="1">
      <alignment horizontal="centerContinuous" vertical="center"/>
    </xf>
    <xf numFmtId="3" fontId="102" fillId="0" borderId="39" xfId="424" applyNumberFormat="1" applyFont="1" applyFill="1" applyBorder="1" applyAlignment="1">
      <alignment horizontal="centerContinuous" vertical="center"/>
    </xf>
    <xf numFmtId="3" fontId="102" fillId="0" borderId="16" xfId="424" applyNumberFormat="1" applyFont="1" applyFill="1" applyBorder="1" applyAlignment="1">
      <alignment horizontal="centerContinuous" vertical="center"/>
    </xf>
    <xf numFmtId="3" fontId="102" fillId="0" borderId="47" xfId="424" applyNumberFormat="1" applyFont="1" applyFill="1" applyBorder="1" applyAlignment="1">
      <alignment horizontal="centerContinuous" vertical="center"/>
    </xf>
    <xf numFmtId="0" fontId="10" fillId="0" borderId="45" xfId="0" applyFont="1" applyFill="1" applyBorder="1" applyAlignment="1">
      <alignment vertical="center" wrapText="1"/>
    </xf>
    <xf numFmtId="0" fontId="10" fillId="0" borderId="26" xfId="0" applyFont="1" applyFill="1" applyBorder="1" applyAlignment="1">
      <alignment horizontal="center" vertical="center"/>
    </xf>
    <xf numFmtId="0" fontId="10" fillId="0" borderId="30" xfId="0" applyFont="1" applyFill="1" applyBorder="1" applyAlignment="1">
      <alignment horizontal="center" vertical="center"/>
    </xf>
    <xf numFmtId="0" fontId="87" fillId="0" borderId="0" xfId="0" applyFont="1" applyFill="1" applyAlignment="1">
      <alignment horizontal="left" vertical="top"/>
    </xf>
    <xf numFmtId="0" fontId="88" fillId="0" borderId="0" xfId="0" applyFont="1" applyFill="1" applyAlignment="1">
      <alignment horizontal="left" vertical="top"/>
    </xf>
    <xf numFmtId="0" fontId="10" fillId="0" borderId="28" xfId="0" applyNumberFormat="1" applyFont="1" applyFill="1" applyBorder="1" applyAlignment="1">
      <alignment horizontal="center" vertical="center" wrapText="1"/>
    </xf>
    <xf numFmtId="0" fontId="10" fillId="0" borderId="28" xfId="0" applyNumberFormat="1" applyFont="1" applyFill="1" applyBorder="1" applyAlignment="1">
      <alignment horizontal="center" vertical="center"/>
    </xf>
    <xf numFmtId="0" fontId="10" fillId="0" borderId="28" xfId="0" applyFont="1" applyFill="1" applyBorder="1" applyAlignment="1">
      <alignment horizontal="center" vertical="center" wrapText="1"/>
    </xf>
    <xf numFmtId="0" fontId="10" fillId="0" borderId="28" xfId="0" applyFont="1" applyFill="1" applyBorder="1" applyAlignment="1">
      <alignment horizontal="center" vertical="center"/>
    </xf>
    <xf numFmtId="0" fontId="10" fillId="0" borderId="32" xfId="0" applyFont="1" applyFill="1" applyBorder="1" applyAlignment="1">
      <alignment horizontal="center" vertical="center" wrapText="1"/>
    </xf>
    <xf numFmtId="0" fontId="10" fillId="0" borderId="29" xfId="0" applyFont="1" applyFill="1" applyBorder="1" applyAlignment="1">
      <alignment horizontal="center" vertical="center" wrapText="1"/>
    </xf>
    <xf numFmtId="0" fontId="10" fillId="0" borderId="25" xfId="0" applyFont="1" applyFill="1" applyBorder="1" applyAlignment="1">
      <alignment horizontal="center" vertical="center" wrapText="1"/>
    </xf>
    <xf numFmtId="0" fontId="6" fillId="0" borderId="23" xfId="0" applyFont="1" applyFill="1" applyBorder="1" applyAlignment="1">
      <alignment horizontal="left" vertical="center" wrapText="1"/>
    </xf>
    <xf numFmtId="0" fontId="6" fillId="0" borderId="20" xfId="0" applyFont="1" applyFill="1" applyBorder="1" applyAlignment="1">
      <alignment horizontal="right" vertical="center"/>
    </xf>
    <xf numFmtId="0" fontId="10" fillId="0" borderId="33" xfId="0" applyFont="1" applyFill="1" applyBorder="1" applyAlignment="1">
      <alignment horizontal="center" vertical="center" wrapText="1"/>
    </xf>
    <xf numFmtId="0" fontId="10" fillId="0" borderId="25" xfId="0" applyFont="1" applyFill="1" applyBorder="1" applyAlignment="1">
      <alignment horizontal="center" vertical="center"/>
    </xf>
    <xf numFmtId="0" fontId="10" fillId="0" borderId="32" xfId="0" applyFont="1" applyFill="1" applyBorder="1" applyAlignment="1">
      <alignment horizontal="center" vertical="center"/>
    </xf>
    <xf numFmtId="0" fontId="88" fillId="0" borderId="0" xfId="0" applyFont="1" applyFill="1" applyBorder="1" applyAlignment="1">
      <alignment horizontal="left" vertical="top"/>
    </xf>
    <xf numFmtId="0" fontId="10" fillId="0" borderId="31" xfId="0" applyNumberFormat="1" applyFont="1" applyFill="1" applyBorder="1" applyAlignment="1">
      <alignment horizontal="center" vertical="center" wrapText="1"/>
    </xf>
    <xf numFmtId="0" fontId="10" fillId="0" borderId="17" xfId="0" applyNumberFormat="1" applyFont="1" applyFill="1" applyBorder="1" applyAlignment="1">
      <alignment horizontal="center" vertical="center" wrapText="1"/>
    </xf>
    <xf numFmtId="0" fontId="10" fillId="0" borderId="18" xfId="0" applyNumberFormat="1" applyFont="1" applyFill="1" applyBorder="1" applyAlignment="1">
      <alignment horizontal="center" vertical="center" wrapText="1"/>
    </xf>
    <xf numFmtId="0" fontId="88" fillId="0" borderId="0" xfId="370" applyFont="1" applyAlignment="1">
      <alignment horizontal="left" vertical="top"/>
    </xf>
    <xf numFmtId="0" fontId="6" fillId="0" borderId="20" xfId="407" applyFont="1" applyBorder="1" applyAlignment="1">
      <alignment horizontal="left" vertical="center"/>
    </xf>
    <xf numFmtId="0" fontId="10" fillId="0" borderId="36" xfId="370" applyFont="1" applyBorder="1" applyAlignment="1">
      <alignment horizontal="center" vertical="center" wrapText="1" shrinkToFit="1"/>
    </xf>
    <xf numFmtId="0" fontId="10" fillId="0" borderId="21" xfId="370" applyFont="1" applyBorder="1" applyAlignment="1">
      <alignment horizontal="center" vertical="center" wrapText="1" shrinkToFit="1"/>
    </xf>
    <xf numFmtId="0" fontId="10" fillId="0" borderId="39" xfId="370" applyFont="1" applyBorder="1" applyAlignment="1">
      <alignment horizontal="center" vertical="center" wrapText="1" shrinkToFit="1"/>
    </xf>
    <xf numFmtId="196" fontId="10" fillId="0" borderId="33" xfId="409" applyFont="1" applyFill="1" applyBorder="1" applyAlignment="1">
      <alignment horizontal="center" vertical="center"/>
    </xf>
    <xf numFmtId="196" fontId="10" fillId="0" borderId="35" xfId="409" applyFont="1" applyFill="1" applyBorder="1" applyAlignment="1">
      <alignment horizontal="center" vertical="center"/>
    </xf>
    <xf numFmtId="196" fontId="10" fillId="0" borderId="38" xfId="409" applyFont="1" applyFill="1" applyBorder="1" applyAlignment="1">
      <alignment horizontal="center" vertical="center"/>
    </xf>
    <xf numFmtId="0" fontId="10" fillId="0" borderId="17" xfId="408" applyFont="1" applyBorder="1" applyAlignment="1">
      <alignment horizontal="center" vertical="center" wrapText="1"/>
    </xf>
    <xf numFmtId="0" fontId="10" fillId="0" borderId="18" xfId="408" applyFont="1" applyBorder="1" applyAlignment="1">
      <alignment horizontal="center" vertical="center" wrapText="1"/>
    </xf>
    <xf numFmtId="196" fontId="10" fillId="0" borderId="37" xfId="409" applyFont="1" applyFill="1" applyBorder="1" applyAlignment="1">
      <alignment horizontal="center" vertical="center"/>
    </xf>
    <xf numFmtId="196" fontId="10" fillId="0" borderId="34" xfId="409" applyFont="1" applyFill="1" applyBorder="1" applyAlignment="1">
      <alignment horizontal="center" vertical="center"/>
    </xf>
    <xf numFmtId="196" fontId="10" fillId="0" borderId="36" xfId="409" applyFont="1" applyFill="1" applyBorder="1" applyAlignment="1">
      <alignment horizontal="center" vertical="center"/>
    </xf>
    <xf numFmtId="0" fontId="10" fillId="0" borderId="37" xfId="370" applyFont="1" applyBorder="1" applyAlignment="1">
      <alignment horizontal="center" vertical="center"/>
    </xf>
    <xf numFmtId="0" fontId="10" fillId="0" borderId="34" xfId="370" applyFont="1" applyBorder="1" applyAlignment="1">
      <alignment horizontal="center" vertical="center"/>
    </xf>
    <xf numFmtId="0" fontId="10" fillId="0" borderId="36" xfId="370" applyFont="1" applyBorder="1" applyAlignment="1">
      <alignment horizontal="center" vertical="center"/>
    </xf>
    <xf numFmtId="0" fontId="106" fillId="0" borderId="0" xfId="370" applyFont="1" applyAlignment="1">
      <alignment horizontal="center" vertical="center" wrapText="1"/>
    </xf>
    <xf numFmtId="0" fontId="106" fillId="0" borderId="0" xfId="370" applyFont="1" applyAlignment="1">
      <alignment horizontal="center" vertical="center"/>
    </xf>
    <xf numFmtId="0" fontId="106" fillId="0" borderId="0" xfId="408" applyFont="1" applyAlignment="1">
      <alignment horizontal="center" vertical="center"/>
    </xf>
    <xf numFmtId="0" fontId="6" fillId="0" borderId="36" xfId="370" applyFont="1" applyBorder="1" applyAlignment="1">
      <alignment horizontal="center" vertical="center" wrapText="1" shrinkToFit="1"/>
    </xf>
    <xf numFmtId="0" fontId="6" fillId="0" borderId="21" xfId="370" applyFont="1" applyBorder="1" applyAlignment="1">
      <alignment horizontal="center" vertical="center" wrapText="1" shrinkToFit="1"/>
    </xf>
    <xf numFmtId="0" fontId="6" fillId="0" borderId="39" xfId="370" applyFont="1" applyBorder="1" applyAlignment="1">
      <alignment horizontal="center" vertical="center" wrapText="1" shrinkToFit="1"/>
    </xf>
    <xf numFmtId="196" fontId="6" fillId="0" borderId="33" xfId="409" applyFont="1" applyFill="1" applyBorder="1" applyAlignment="1">
      <alignment horizontal="center" vertical="center"/>
    </xf>
    <xf numFmtId="196" fontId="6" fillId="0" borderId="35" xfId="409" applyFont="1" applyFill="1" applyBorder="1" applyAlignment="1">
      <alignment horizontal="center" vertical="center"/>
    </xf>
    <xf numFmtId="196" fontId="6" fillId="0" borderId="38" xfId="409" applyFont="1" applyFill="1" applyBorder="1" applyAlignment="1">
      <alignment horizontal="center" vertical="center"/>
    </xf>
    <xf numFmtId="196" fontId="6" fillId="0" borderId="37" xfId="409" applyFont="1" applyFill="1" applyBorder="1" applyAlignment="1">
      <alignment horizontal="center" vertical="center"/>
    </xf>
    <xf numFmtId="196" fontId="6" fillId="0" borderId="34" xfId="409" applyFont="1" applyFill="1" applyBorder="1" applyAlignment="1">
      <alignment horizontal="center" vertical="center"/>
    </xf>
    <xf numFmtId="196" fontId="6" fillId="0" borderId="36" xfId="409" applyFont="1" applyFill="1" applyBorder="1" applyAlignment="1">
      <alignment horizontal="center" vertical="center"/>
    </xf>
    <xf numFmtId="0" fontId="6" fillId="0" borderId="37" xfId="370" applyFont="1" applyBorder="1" applyAlignment="1">
      <alignment horizontal="center" vertical="center"/>
    </xf>
    <xf numFmtId="0" fontId="6" fillId="0" borderId="34" xfId="370" applyFont="1" applyBorder="1" applyAlignment="1">
      <alignment horizontal="center" vertical="center"/>
    </xf>
    <xf numFmtId="0" fontId="6" fillId="0" borderId="36" xfId="370" applyFont="1" applyBorder="1" applyAlignment="1">
      <alignment horizontal="center" vertical="center"/>
    </xf>
    <xf numFmtId="0" fontId="10" fillId="0" borderId="0" xfId="0" applyNumberFormat="1" applyFont="1" applyFill="1" applyBorder="1" applyAlignment="1">
      <alignment horizontal="left" vertical="center"/>
    </xf>
    <xf numFmtId="0" fontId="10" fillId="0" borderId="31" xfId="0" applyNumberFormat="1" applyFont="1" applyFill="1" applyBorder="1" applyAlignment="1">
      <alignment horizontal="left" vertical="center" wrapText="1"/>
    </xf>
    <xf numFmtId="0" fontId="95" fillId="0" borderId="33" xfId="293" applyNumberFormat="1" applyFont="1" applyFill="1" applyBorder="1" applyAlignment="1">
      <alignment horizontal="center" vertical="center"/>
    </xf>
    <xf numFmtId="0" fontId="95" fillId="0" borderId="38" xfId="293" applyNumberFormat="1" applyFont="1" applyFill="1" applyBorder="1" applyAlignment="1">
      <alignment horizontal="center" vertical="center"/>
    </xf>
    <xf numFmtId="0" fontId="6" fillId="0" borderId="20" xfId="0" applyNumberFormat="1" applyFont="1" applyFill="1" applyBorder="1" applyAlignment="1">
      <alignment horizontal="left" vertical="center"/>
    </xf>
    <xf numFmtId="0" fontId="10" fillId="0" borderId="32" xfId="0" applyNumberFormat="1" applyFont="1" applyFill="1" applyBorder="1" applyAlignment="1">
      <alignment horizontal="center" vertical="center" wrapText="1"/>
    </xf>
    <xf numFmtId="0" fontId="10" fillId="0" borderId="33" xfId="293" applyNumberFormat="1" applyFont="1" applyFill="1" applyBorder="1" applyAlignment="1">
      <alignment horizontal="center" vertical="center"/>
    </xf>
    <xf numFmtId="0" fontId="10" fillId="0" borderId="38" xfId="293" applyNumberFormat="1" applyFont="1" applyFill="1" applyBorder="1" applyAlignment="1">
      <alignment horizontal="center" vertical="center"/>
    </xf>
    <xf numFmtId="0" fontId="10" fillId="0" borderId="33" xfId="293" quotePrefix="1" applyNumberFormat="1" applyFont="1" applyFill="1" applyBorder="1" applyAlignment="1">
      <alignment horizontal="center" vertical="center"/>
    </xf>
    <xf numFmtId="0" fontId="10" fillId="0" borderId="38" xfId="293" quotePrefix="1" applyNumberFormat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left" vertical="center"/>
    </xf>
    <xf numFmtId="0" fontId="6" fillId="0" borderId="20" xfId="0" applyFont="1" applyFill="1" applyBorder="1" applyAlignment="1">
      <alignment horizontal="left" vertical="center"/>
    </xf>
    <xf numFmtId="0" fontId="10" fillId="0" borderId="31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left" vertical="center" wrapText="1"/>
    </xf>
    <xf numFmtId="179" fontId="93" fillId="27" borderId="33" xfId="294" applyNumberFormat="1" applyFont="1" applyFill="1" applyBorder="1" applyAlignment="1">
      <alignment horizontal="center" vertical="center" wrapText="1"/>
    </xf>
    <xf numFmtId="179" fontId="93" fillId="27" borderId="35" xfId="294" applyNumberFormat="1" applyFont="1" applyFill="1" applyBorder="1" applyAlignment="1">
      <alignment horizontal="center" vertical="center" wrapText="1"/>
    </xf>
    <xf numFmtId="179" fontId="93" fillId="27" borderId="38" xfId="294" applyNumberFormat="1" applyFont="1" applyFill="1" applyBorder="1" applyAlignment="1">
      <alignment horizontal="center" vertical="center" wrapText="1"/>
    </xf>
    <xf numFmtId="0" fontId="88" fillId="0" borderId="0" xfId="0" applyFont="1" applyFill="1" applyBorder="1" applyAlignment="1">
      <alignment vertical="top"/>
    </xf>
    <xf numFmtId="177" fontId="10" fillId="0" borderId="32" xfId="294" applyFont="1" applyFill="1" applyBorder="1" applyAlignment="1">
      <alignment horizontal="center" vertical="center" wrapText="1"/>
    </xf>
    <xf numFmtId="179" fontId="10" fillId="0" borderId="37" xfId="294" applyNumberFormat="1" applyFont="1" applyFill="1" applyBorder="1" applyAlignment="1">
      <alignment horizontal="center" vertical="center" wrapText="1"/>
    </xf>
    <xf numFmtId="179" fontId="10" fillId="0" borderId="34" xfId="294" applyNumberFormat="1" applyFont="1" applyFill="1" applyBorder="1" applyAlignment="1">
      <alignment horizontal="center" vertical="center"/>
    </xf>
    <xf numFmtId="179" fontId="10" fillId="0" borderId="36" xfId="294" applyNumberFormat="1" applyFont="1" applyFill="1" applyBorder="1" applyAlignment="1">
      <alignment horizontal="center" vertical="center"/>
    </xf>
    <xf numFmtId="179" fontId="6" fillId="27" borderId="37" xfId="294" applyNumberFormat="1" applyFont="1" applyFill="1" applyBorder="1" applyAlignment="1">
      <alignment horizontal="center" vertical="center" wrapText="1"/>
    </xf>
    <xf numFmtId="179" fontId="6" fillId="27" borderId="34" xfId="294" applyNumberFormat="1" applyFont="1" applyFill="1" applyBorder="1" applyAlignment="1">
      <alignment horizontal="center" vertical="center"/>
    </xf>
    <xf numFmtId="179" fontId="6" fillId="27" borderId="36" xfId="294" applyNumberFormat="1" applyFont="1" applyFill="1" applyBorder="1" applyAlignment="1">
      <alignment horizontal="center" vertical="center"/>
    </xf>
    <xf numFmtId="179" fontId="6" fillId="27" borderId="16" xfId="294" applyNumberFormat="1" applyFont="1" applyFill="1" applyBorder="1" applyAlignment="1">
      <alignment horizontal="center" vertical="center"/>
    </xf>
    <xf numFmtId="179" fontId="6" fillId="27" borderId="0" xfId="294" applyNumberFormat="1" applyFont="1" applyFill="1" applyBorder="1" applyAlignment="1">
      <alignment horizontal="center" vertical="center"/>
    </xf>
    <xf numFmtId="179" fontId="6" fillId="27" borderId="21" xfId="294" applyNumberFormat="1" applyFont="1" applyFill="1" applyBorder="1" applyAlignment="1">
      <alignment horizontal="center" vertical="center"/>
    </xf>
    <xf numFmtId="0" fontId="102" fillId="0" borderId="32" xfId="422" applyFont="1" applyFill="1" applyBorder="1" applyAlignment="1">
      <alignment horizontal="center" vertical="center" wrapText="1"/>
    </xf>
    <xf numFmtId="0" fontId="10" fillId="0" borderId="34" xfId="0" applyFont="1" applyFill="1" applyBorder="1" applyAlignment="1">
      <alignment horizontal="center" vertical="center" wrapText="1"/>
    </xf>
    <xf numFmtId="0" fontId="10" fillId="0" borderId="36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10" fillId="0" borderId="21" xfId="0" applyFont="1" applyFill="1" applyBorder="1" applyAlignment="1">
      <alignment horizontal="center" vertical="center" wrapText="1"/>
    </xf>
    <xf numFmtId="180" fontId="10" fillId="0" borderId="37" xfId="294" applyNumberFormat="1" applyFont="1" applyFill="1" applyBorder="1" applyAlignment="1">
      <alignment horizontal="center" vertical="center" wrapText="1"/>
    </xf>
    <xf numFmtId="180" fontId="10" fillId="0" borderId="34" xfId="294" applyNumberFormat="1" applyFont="1" applyFill="1" applyBorder="1" applyAlignment="1">
      <alignment horizontal="center" vertical="center" wrapText="1"/>
    </xf>
    <xf numFmtId="180" fontId="10" fillId="0" borderId="36" xfId="294" applyNumberFormat="1" applyFont="1" applyFill="1" applyBorder="1" applyAlignment="1">
      <alignment horizontal="center" vertical="center" wrapText="1"/>
    </xf>
    <xf numFmtId="179" fontId="93" fillId="27" borderId="16" xfId="294" applyNumberFormat="1" applyFont="1" applyFill="1" applyBorder="1" applyAlignment="1">
      <alignment horizontal="center" vertical="center"/>
    </xf>
    <xf numFmtId="179" fontId="93" fillId="27" borderId="0" xfId="294" applyNumberFormat="1" applyFont="1" applyFill="1" applyBorder="1" applyAlignment="1">
      <alignment horizontal="center" vertical="center"/>
    </xf>
    <xf numFmtId="180" fontId="93" fillId="27" borderId="37" xfId="294" applyNumberFormat="1" applyFont="1" applyFill="1" applyBorder="1" applyAlignment="1">
      <alignment horizontal="center" vertical="center"/>
    </xf>
    <xf numFmtId="180" fontId="93" fillId="27" borderId="35" xfId="294" applyNumberFormat="1" applyFont="1" applyFill="1" applyBorder="1" applyAlignment="1">
      <alignment horizontal="center" vertical="center"/>
    </xf>
    <xf numFmtId="180" fontId="93" fillId="27" borderId="38" xfId="294" applyNumberFormat="1" applyFont="1" applyFill="1" applyBorder="1" applyAlignment="1">
      <alignment horizontal="center" vertical="center"/>
    </xf>
    <xf numFmtId="0" fontId="6" fillId="0" borderId="23" xfId="0" applyFont="1" applyFill="1" applyBorder="1" applyAlignment="1">
      <alignment horizontal="left" vertical="center"/>
    </xf>
    <xf numFmtId="179" fontId="10" fillId="0" borderId="32" xfId="294" applyNumberFormat="1" applyFont="1" applyFill="1" applyBorder="1" applyAlignment="1">
      <alignment horizontal="center" vertical="center" wrapText="1"/>
    </xf>
    <xf numFmtId="180" fontId="10" fillId="0" borderId="32" xfId="294" applyNumberFormat="1" applyFont="1" applyFill="1" applyBorder="1" applyAlignment="1">
      <alignment horizontal="center" vertical="center" wrapText="1"/>
    </xf>
    <xf numFmtId="180" fontId="10" fillId="0" borderId="17" xfId="294" applyNumberFormat="1" applyFont="1" applyFill="1" applyBorder="1" applyAlignment="1">
      <alignment horizontal="center" vertical="center" wrapText="1"/>
    </xf>
    <xf numFmtId="180" fontId="10" fillId="0" borderId="18" xfId="294" applyNumberFormat="1" applyFont="1" applyFill="1" applyBorder="1" applyAlignment="1">
      <alignment horizontal="center" vertical="center" wrapText="1"/>
    </xf>
    <xf numFmtId="179" fontId="10" fillId="0" borderId="31" xfId="294" applyNumberFormat="1" applyFont="1" applyFill="1" applyBorder="1" applyAlignment="1">
      <alignment horizontal="center" vertical="center" wrapText="1"/>
    </xf>
    <xf numFmtId="179" fontId="10" fillId="0" borderId="18" xfId="294" applyNumberFormat="1" applyFont="1" applyFill="1" applyBorder="1" applyAlignment="1">
      <alignment horizontal="center" vertical="center" wrapText="1"/>
    </xf>
    <xf numFmtId="180" fontId="10" fillId="0" borderId="31" xfId="294" applyNumberFormat="1" applyFont="1" applyFill="1" applyBorder="1" applyAlignment="1">
      <alignment horizontal="center" vertical="center" wrapText="1"/>
    </xf>
    <xf numFmtId="3" fontId="102" fillId="0" borderId="41" xfId="424" applyNumberFormat="1" applyFont="1" applyFill="1" applyBorder="1" applyAlignment="1">
      <alignment horizontal="center" vertical="center"/>
    </xf>
    <xf numFmtId="3" fontId="102" fillId="0" borderId="42" xfId="424" applyNumberFormat="1" applyFont="1" applyFill="1" applyBorder="1" applyAlignment="1">
      <alignment horizontal="center" vertical="center"/>
    </xf>
    <xf numFmtId="3" fontId="102" fillId="0" borderId="43" xfId="424" applyNumberFormat="1" applyFont="1" applyFill="1" applyBorder="1" applyAlignment="1">
      <alignment horizontal="center" vertical="center"/>
    </xf>
    <xf numFmtId="3" fontId="102" fillId="0" borderId="16" xfId="424" applyNumberFormat="1" applyFont="1" applyFill="1" applyBorder="1" applyAlignment="1">
      <alignment horizontal="center" vertical="center"/>
    </xf>
    <xf numFmtId="3" fontId="102" fillId="0" borderId="20" xfId="424" applyNumberFormat="1" applyFont="1" applyFill="1" applyBorder="1" applyAlignment="1">
      <alignment horizontal="center" vertical="center"/>
    </xf>
    <xf numFmtId="3" fontId="102" fillId="0" borderId="39" xfId="424" applyNumberFormat="1" applyFont="1" applyFill="1" applyBorder="1" applyAlignment="1">
      <alignment horizontal="center" vertical="center"/>
    </xf>
    <xf numFmtId="0" fontId="88" fillId="0" borderId="0" xfId="425" applyFont="1" applyAlignment="1">
      <alignment horizontal="left" vertical="top"/>
    </xf>
    <xf numFmtId="0" fontId="6" fillId="0" borderId="20" xfId="425" applyFont="1" applyBorder="1" applyAlignment="1">
      <alignment horizontal="left" vertical="center"/>
    </xf>
    <xf numFmtId="0" fontId="6" fillId="0" borderId="0" xfId="425" applyFont="1" applyBorder="1" applyAlignment="1">
      <alignment horizontal="left" vertical="center"/>
    </xf>
    <xf numFmtId="0" fontId="6" fillId="0" borderId="0" xfId="425" applyFont="1" applyBorder="1" applyAlignment="1">
      <alignment horizontal="right" vertical="center"/>
    </xf>
    <xf numFmtId="0" fontId="6" fillId="0" borderId="0" xfId="425" applyFont="1" applyAlignment="1">
      <alignment horizontal="right" vertical="center"/>
    </xf>
    <xf numFmtId="0" fontId="10" fillId="0" borderId="31" xfId="425" applyFont="1" applyBorder="1" applyAlignment="1">
      <alignment horizontal="center" vertical="center" wrapText="1"/>
    </xf>
    <xf numFmtId="0" fontId="10" fillId="0" borderId="17" xfId="425" applyFont="1" applyBorder="1" applyAlignment="1">
      <alignment horizontal="center" vertical="center" wrapText="1"/>
    </xf>
    <xf numFmtId="0" fontId="10" fillId="0" borderId="18" xfId="425" applyFont="1" applyBorder="1" applyAlignment="1">
      <alignment horizontal="center" vertical="center" wrapText="1"/>
    </xf>
    <xf numFmtId="179" fontId="10" fillId="0" borderId="31" xfId="294" applyNumberFormat="1" applyFont="1" applyFill="1" applyBorder="1" applyAlignment="1">
      <alignment horizontal="center"/>
    </xf>
    <xf numFmtId="0" fontId="10" fillId="0" borderId="31" xfId="425" applyFont="1" applyFill="1" applyBorder="1" applyAlignment="1">
      <alignment horizontal="center"/>
    </xf>
    <xf numFmtId="3" fontId="102" fillId="0" borderId="0" xfId="424" applyNumberFormat="1" applyFont="1" applyFill="1" applyBorder="1" applyAlignment="1">
      <alignment horizontal="center" vertical="center"/>
    </xf>
    <xf numFmtId="3" fontId="102" fillId="0" borderId="21" xfId="424" applyNumberFormat="1" applyFont="1" applyFill="1" applyBorder="1" applyAlignment="1">
      <alignment horizontal="center" vertical="center"/>
    </xf>
    <xf numFmtId="179" fontId="10" fillId="0" borderId="17" xfId="294" applyNumberFormat="1" applyFont="1" applyFill="1" applyBorder="1" applyAlignment="1">
      <alignment horizontal="center" vertical="center"/>
    </xf>
    <xf numFmtId="0" fontId="10" fillId="0" borderId="18" xfId="425" applyFont="1" applyFill="1" applyBorder="1" applyAlignment="1">
      <alignment horizontal="center" vertical="center"/>
    </xf>
    <xf numFmtId="3" fontId="102" fillId="0" borderId="0" xfId="424" applyNumberFormat="1" applyFont="1" applyFill="1" applyBorder="1" applyAlignment="1">
      <alignment horizontal="center" vertical="center" wrapText="1"/>
    </xf>
    <xf numFmtId="3" fontId="102" fillId="0" borderId="21" xfId="424" applyNumberFormat="1" applyFont="1" applyFill="1" applyBorder="1" applyAlignment="1">
      <alignment horizontal="center" vertical="center" wrapText="1"/>
    </xf>
    <xf numFmtId="0" fontId="6" fillId="0" borderId="0" xfId="425" applyFont="1" applyAlignment="1">
      <alignment horizontal="left" vertical="center"/>
    </xf>
    <xf numFmtId="0" fontId="7" fillId="0" borderId="0" xfId="425" applyFont="1" applyAlignment="1">
      <alignment horizontal="right" vertical="center"/>
    </xf>
    <xf numFmtId="179" fontId="10" fillId="0" borderId="40" xfId="294" applyNumberFormat="1" applyFont="1" applyFill="1" applyBorder="1" applyAlignment="1">
      <alignment horizontal="center" vertical="center" wrapText="1"/>
    </xf>
    <xf numFmtId="180" fontId="10" fillId="0" borderId="40" xfId="294" applyNumberFormat="1" applyFont="1" applyFill="1" applyBorder="1" applyAlignment="1">
      <alignment horizontal="center" vertical="center" wrapText="1"/>
    </xf>
    <xf numFmtId="0" fontId="88" fillId="0" borderId="0" xfId="335" applyFont="1" applyBorder="1" applyAlignment="1">
      <alignment horizontal="left" vertical="top"/>
    </xf>
    <xf numFmtId="0" fontId="10" fillId="0" borderId="37" xfId="0" applyFont="1" applyFill="1" applyBorder="1" applyAlignment="1">
      <alignment horizontal="center" vertical="center" wrapText="1"/>
    </xf>
    <xf numFmtId="0" fontId="10" fillId="0" borderId="35" xfId="0" applyFont="1" applyFill="1" applyBorder="1" applyAlignment="1">
      <alignment horizontal="center" vertical="center" wrapText="1"/>
    </xf>
    <xf numFmtId="0" fontId="10" fillId="0" borderId="38" xfId="0" applyFont="1" applyFill="1" applyBorder="1" applyAlignment="1">
      <alignment horizontal="center" vertical="center" wrapText="1"/>
    </xf>
    <xf numFmtId="0" fontId="6" fillId="0" borderId="24" xfId="0" applyFont="1" applyFill="1" applyBorder="1" applyAlignment="1">
      <alignment horizontal="left" vertical="center"/>
    </xf>
    <xf numFmtId="0" fontId="10" fillId="0" borderId="33" xfId="0" applyFont="1" applyFill="1" applyBorder="1" applyAlignment="1">
      <alignment horizontal="center" vertical="center"/>
    </xf>
    <xf numFmtId="0" fontId="6" fillId="0" borderId="20" xfId="301" applyNumberFormat="1" applyFont="1" applyFill="1" applyBorder="1" applyAlignment="1">
      <alignment horizontal="left" vertical="center"/>
    </xf>
    <xf numFmtId="0" fontId="6" fillId="0" borderId="24" xfId="356" applyFont="1" applyFill="1" applyBorder="1" applyAlignment="1">
      <alignment horizontal="left" vertical="center" wrapText="1"/>
    </xf>
    <xf numFmtId="0" fontId="10" fillId="0" borderId="31" xfId="301" applyNumberFormat="1" applyFont="1" applyFill="1" applyBorder="1" applyAlignment="1">
      <alignment horizontal="center" vertical="center" wrapText="1"/>
    </xf>
    <xf numFmtId="0" fontId="10" fillId="0" borderId="18" xfId="301" applyNumberFormat="1" applyFont="1" applyFill="1" applyBorder="1" applyAlignment="1">
      <alignment horizontal="center" vertical="center" wrapText="1"/>
    </xf>
    <xf numFmtId="0" fontId="10" fillId="0" borderId="37" xfId="301" applyNumberFormat="1" applyFont="1" applyFill="1" applyBorder="1" applyAlignment="1">
      <alignment horizontal="center" vertical="center"/>
    </xf>
    <xf numFmtId="0" fontId="10" fillId="0" borderId="19" xfId="301" applyNumberFormat="1" applyFont="1" applyFill="1" applyBorder="1" applyAlignment="1">
      <alignment horizontal="center" vertical="center"/>
    </xf>
    <xf numFmtId="0" fontId="10" fillId="0" borderId="37" xfId="301" applyNumberFormat="1" applyFont="1" applyFill="1" applyBorder="1" applyAlignment="1">
      <alignment horizontal="center" vertical="center" wrapText="1"/>
    </xf>
    <xf numFmtId="0" fontId="10" fillId="0" borderId="34" xfId="301" applyNumberFormat="1" applyFont="1" applyFill="1" applyBorder="1" applyAlignment="1">
      <alignment horizontal="center" vertical="center" wrapText="1"/>
    </xf>
    <xf numFmtId="0" fontId="10" fillId="0" borderId="36" xfId="301" applyNumberFormat="1" applyFont="1" applyFill="1" applyBorder="1" applyAlignment="1">
      <alignment horizontal="center" vertical="center" wrapText="1"/>
    </xf>
    <xf numFmtId="0" fontId="6" fillId="0" borderId="34" xfId="0" applyFont="1" applyFill="1" applyBorder="1" applyAlignment="1">
      <alignment horizontal="left" vertical="center" wrapText="1"/>
    </xf>
    <xf numFmtId="0" fontId="10" fillId="0" borderId="17" xfId="0" applyFont="1" applyFill="1" applyBorder="1" applyAlignment="1">
      <alignment horizontal="center" vertical="center" wrapText="1"/>
    </xf>
    <xf numFmtId="0" fontId="10" fillId="0" borderId="16" xfId="0" applyFont="1" applyFill="1" applyBorder="1" applyAlignment="1">
      <alignment horizontal="center" vertical="center" wrapText="1"/>
    </xf>
    <xf numFmtId="41" fontId="95" fillId="0" borderId="32" xfId="214" applyFont="1" applyFill="1" applyBorder="1" applyAlignment="1" applyProtection="1">
      <alignment horizontal="center" vertical="center"/>
      <protection locked="0"/>
    </xf>
    <xf numFmtId="41" fontId="95" fillId="0" borderId="32" xfId="415" applyFont="1" applyFill="1" applyBorder="1" applyAlignment="1">
      <alignment horizontal="center" vertical="center"/>
    </xf>
    <xf numFmtId="41" fontId="109" fillId="0" borderId="32" xfId="417" applyFont="1" applyBorder="1" applyAlignment="1">
      <alignment horizontal="center" vertical="center"/>
    </xf>
    <xf numFmtId="41" fontId="95" fillId="0" borderId="32" xfId="406" applyNumberFormat="1" applyFont="1" applyBorder="1" applyAlignment="1">
      <alignment horizontal="center" vertical="center"/>
    </xf>
    <xf numFmtId="0" fontId="98" fillId="0" borderId="0" xfId="407" applyFont="1" applyAlignment="1">
      <alignment vertical="center"/>
    </xf>
  </cellXfs>
  <cellStyles count="430">
    <cellStyle name="??&amp;O?&amp;H?_x0008__x000f__x0007_?_x0007__x0001__x0001_" xfId="1" xr:uid="{00000000-0005-0000-0000-000000000000}"/>
    <cellStyle name="??&amp;O?&amp;H?_x0008_??_x0007__x0001__x0001_" xfId="2" xr:uid="{00000000-0005-0000-0000-000001000000}"/>
    <cellStyle name="_Book1" xfId="3" xr:uid="{00000000-0005-0000-0000-000002000000}"/>
    <cellStyle name="_Capex Tracking Control Sheet -ADMIN " xfId="4" xr:uid="{00000000-0005-0000-0000-000003000000}"/>
    <cellStyle name="_Project tracking Puri (Diana) per March'06 " xfId="5" xr:uid="{00000000-0005-0000-0000-000004000000}"/>
    <cellStyle name="_Recon with FAR " xfId="6" xr:uid="{00000000-0005-0000-0000-000005000000}"/>
    <cellStyle name="_금융점포(광주)" xfId="7" xr:uid="{00000000-0005-0000-0000-000006000000}"/>
    <cellStyle name="_은행별 점포현황(202011년12월말기준)" xfId="8" xr:uid="{00000000-0005-0000-0000-000007000000}"/>
    <cellStyle name="¤@?e_TEST-1 " xfId="9" xr:uid="{00000000-0005-0000-0000-000008000000}"/>
    <cellStyle name="20% - Accent1" xfId="10" xr:uid="{00000000-0005-0000-0000-000009000000}"/>
    <cellStyle name="20% - Accent2" xfId="11" xr:uid="{00000000-0005-0000-0000-00000A000000}"/>
    <cellStyle name="20% - Accent3" xfId="12" xr:uid="{00000000-0005-0000-0000-00000B000000}"/>
    <cellStyle name="20% - Accent4" xfId="13" xr:uid="{00000000-0005-0000-0000-00000C000000}"/>
    <cellStyle name="20% - Accent5" xfId="14" xr:uid="{00000000-0005-0000-0000-00000D000000}"/>
    <cellStyle name="20% - Accent6" xfId="15" xr:uid="{00000000-0005-0000-0000-00000E000000}"/>
    <cellStyle name="20% - 강조색1 2" xfId="16" xr:uid="{00000000-0005-0000-0000-00000F000000}"/>
    <cellStyle name="20% - 강조색1 2 2" xfId="17" xr:uid="{00000000-0005-0000-0000-000010000000}"/>
    <cellStyle name="20% - 강조색1 3" xfId="18" xr:uid="{00000000-0005-0000-0000-000011000000}"/>
    <cellStyle name="20% - 강조색2 2" xfId="19" xr:uid="{00000000-0005-0000-0000-000012000000}"/>
    <cellStyle name="20% - 강조색2 2 2" xfId="20" xr:uid="{00000000-0005-0000-0000-000013000000}"/>
    <cellStyle name="20% - 강조색2 3" xfId="21" xr:uid="{00000000-0005-0000-0000-000014000000}"/>
    <cellStyle name="20% - 강조색3 2" xfId="22" xr:uid="{00000000-0005-0000-0000-000015000000}"/>
    <cellStyle name="20% - 강조색3 2 2" xfId="23" xr:uid="{00000000-0005-0000-0000-000016000000}"/>
    <cellStyle name="20% - 강조색3 3" xfId="24" xr:uid="{00000000-0005-0000-0000-000017000000}"/>
    <cellStyle name="20% - 강조색4 2" xfId="25" xr:uid="{00000000-0005-0000-0000-000018000000}"/>
    <cellStyle name="20% - 강조색4 2 2" xfId="26" xr:uid="{00000000-0005-0000-0000-000019000000}"/>
    <cellStyle name="20% - 강조색4 3" xfId="27" xr:uid="{00000000-0005-0000-0000-00001A000000}"/>
    <cellStyle name="20% - 강조색5 2" xfId="28" xr:uid="{00000000-0005-0000-0000-00001B000000}"/>
    <cellStyle name="20% - 강조색5 2 2" xfId="29" xr:uid="{00000000-0005-0000-0000-00001C000000}"/>
    <cellStyle name="20% - 강조색5 3" xfId="30" xr:uid="{00000000-0005-0000-0000-00001D000000}"/>
    <cellStyle name="20% - 강조색6 2" xfId="31" xr:uid="{00000000-0005-0000-0000-00001E000000}"/>
    <cellStyle name="20% - 강조색6 2 2" xfId="32" xr:uid="{00000000-0005-0000-0000-00001F000000}"/>
    <cellStyle name="20% - 강조색6 3" xfId="33" xr:uid="{00000000-0005-0000-0000-000020000000}"/>
    <cellStyle name="40% - Accent1" xfId="34" xr:uid="{00000000-0005-0000-0000-000021000000}"/>
    <cellStyle name="40% - Accent2" xfId="35" xr:uid="{00000000-0005-0000-0000-000022000000}"/>
    <cellStyle name="40% - Accent3" xfId="36" xr:uid="{00000000-0005-0000-0000-000023000000}"/>
    <cellStyle name="40% - Accent4" xfId="37" xr:uid="{00000000-0005-0000-0000-000024000000}"/>
    <cellStyle name="40% - Accent5" xfId="38" xr:uid="{00000000-0005-0000-0000-000025000000}"/>
    <cellStyle name="40% - Accent6" xfId="39" xr:uid="{00000000-0005-0000-0000-000026000000}"/>
    <cellStyle name="40% - 강조색1 2" xfId="40" xr:uid="{00000000-0005-0000-0000-000027000000}"/>
    <cellStyle name="40% - 강조색1 2 2" xfId="41" xr:uid="{00000000-0005-0000-0000-000028000000}"/>
    <cellStyle name="40% - 강조색1 3" xfId="42" xr:uid="{00000000-0005-0000-0000-000029000000}"/>
    <cellStyle name="40% - 강조색2 2" xfId="43" xr:uid="{00000000-0005-0000-0000-00002A000000}"/>
    <cellStyle name="40% - 강조색2 2 2" xfId="44" xr:uid="{00000000-0005-0000-0000-00002B000000}"/>
    <cellStyle name="40% - 강조색2 3" xfId="45" xr:uid="{00000000-0005-0000-0000-00002C000000}"/>
    <cellStyle name="40% - 강조색3 2" xfId="46" xr:uid="{00000000-0005-0000-0000-00002D000000}"/>
    <cellStyle name="40% - 강조색3 2 2" xfId="47" xr:uid="{00000000-0005-0000-0000-00002E000000}"/>
    <cellStyle name="40% - 강조색3 3" xfId="48" xr:uid="{00000000-0005-0000-0000-00002F000000}"/>
    <cellStyle name="40% - 강조색4 2" xfId="49" xr:uid="{00000000-0005-0000-0000-000030000000}"/>
    <cellStyle name="40% - 강조색4 2 2" xfId="50" xr:uid="{00000000-0005-0000-0000-000031000000}"/>
    <cellStyle name="40% - 강조색4 3" xfId="51" xr:uid="{00000000-0005-0000-0000-000032000000}"/>
    <cellStyle name="40% - 강조색5 2" xfId="52" xr:uid="{00000000-0005-0000-0000-000033000000}"/>
    <cellStyle name="40% - 강조색5 2 2" xfId="53" xr:uid="{00000000-0005-0000-0000-000034000000}"/>
    <cellStyle name="40% - 강조색5 3" xfId="54" xr:uid="{00000000-0005-0000-0000-000035000000}"/>
    <cellStyle name="40% - 강조색6 2" xfId="55" xr:uid="{00000000-0005-0000-0000-000036000000}"/>
    <cellStyle name="40% - 강조색6 2 2" xfId="56" xr:uid="{00000000-0005-0000-0000-000037000000}"/>
    <cellStyle name="40% - 강조색6 3" xfId="57" xr:uid="{00000000-0005-0000-0000-000038000000}"/>
    <cellStyle name="60% - Accent1" xfId="58" xr:uid="{00000000-0005-0000-0000-000039000000}"/>
    <cellStyle name="60% - Accent2" xfId="59" xr:uid="{00000000-0005-0000-0000-00003A000000}"/>
    <cellStyle name="60% - Accent3" xfId="60" xr:uid="{00000000-0005-0000-0000-00003B000000}"/>
    <cellStyle name="60% - Accent4" xfId="61" xr:uid="{00000000-0005-0000-0000-00003C000000}"/>
    <cellStyle name="60% - Accent5" xfId="62" xr:uid="{00000000-0005-0000-0000-00003D000000}"/>
    <cellStyle name="60% - Accent6" xfId="63" xr:uid="{00000000-0005-0000-0000-00003E000000}"/>
    <cellStyle name="60% - 강조색1 2" xfId="64" xr:uid="{00000000-0005-0000-0000-00003F000000}"/>
    <cellStyle name="60% - 강조색1 2 2" xfId="65" xr:uid="{00000000-0005-0000-0000-000040000000}"/>
    <cellStyle name="60% - 강조색1 3" xfId="66" xr:uid="{00000000-0005-0000-0000-000041000000}"/>
    <cellStyle name="60% - 강조색2 2" xfId="67" xr:uid="{00000000-0005-0000-0000-000042000000}"/>
    <cellStyle name="60% - 강조색2 2 2" xfId="68" xr:uid="{00000000-0005-0000-0000-000043000000}"/>
    <cellStyle name="60% - 강조색2 3" xfId="69" xr:uid="{00000000-0005-0000-0000-000044000000}"/>
    <cellStyle name="60% - 강조색3 2" xfId="70" xr:uid="{00000000-0005-0000-0000-000045000000}"/>
    <cellStyle name="60% - 강조색3 2 2" xfId="71" xr:uid="{00000000-0005-0000-0000-000046000000}"/>
    <cellStyle name="60% - 강조색3 3" xfId="72" xr:uid="{00000000-0005-0000-0000-000047000000}"/>
    <cellStyle name="60% - 강조색4 2" xfId="73" xr:uid="{00000000-0005-0000-0000-000048000000}"/>
    <cellStyle name="60% - 강조색4 2 2" xfId="74" xr:uid="{00000000-0005-0000-0000-000049000000}"/>
    <cellStyle name="60% - 강조색4 3" xfId="75" xr:uid="{00000000-0005-0000-0000-00004A000000}"/>
    <cellStyle name="60% - 강조색5 2" xfId="76" xr:uid="{00000000-0005-0000-0000-00004B000000}"/>
    <cellStyle name="60% - 강조색5 2 2" xfId="77" xr:uid="{00000000-0005-0000-0000-00004C000000}"/>
    <cellStyle name="60% - 강조색5 3" xfId="78" xr:uid="{00000000-0005-0000-0000-00004D000000}"/>
    <cellStyle name="60% - 강조색6 2" xfId="79" xr:uid="{00000000-0005-0000-0000-00004E000000}"/>
    <cellStyle name="60% - 강조색6 2 2" xfId="80" xr:uid="{00000000-0005-0000-0000-00004F000000}"/>
    <cellStyle name="60% - 강조색6 3" xfId="81" xr:uid="{00000000-0005-0000-0000-000050000000}"/>
    <cellStyle name="A¨­￠￢￠O [0]_INQUIRY ￠?￥i¨u¡AAⓒ￢Aⓒª " xfId="82" xr:uid="{00000000-0005-0000-0000-000051000000}"/>
    <cellStyle name="A¨­￠￢￠O_INQUIRY ￠?￥i¨u¡AAⓒ￢Aⓒª " xfId="83" xr:uid="{00000000-0005-0000-0000-000052000000}"/>
    <cellStyle name="Accent1" xfId="84" xr:uid="{00000000-0005-0000-0000-000053000000}"/>
    <cellStyle name="Accent2" xfId="85" xr:uid="{00000000-0005-0000-0000-000054000000}"/>
    <cellStyle name="Accent3" xfId="86" xr:uid="{00000000-0005-0000-0000-000055000000}"/>
    <cellStyle name="Accent4" xfId="87" xr:uid="{00000000-0005-0000-0000-000056000000}"/>
    <cellStyle name="Accent5" xfId="88" xr:uid="{00000000-0005-0000-0000-000057000000}"/>
    <cellStyle name="Accent6" xfId="89" xr:uid="{00000000-0005-0000-0000-000058000000}"/>
    <cellStyle name="AeE­ [0]_°eE¹_11¿a½A " xfId="90" xr:uid="{00000000-0005-0000-0000-000059000000}"/>
    <cellStyle name="AeE­_°eE¹_11¿a½A " xfId="91" xr:uid="{00000000-0005-0000-0000-00005A000000}"/>
    <cellStyle name="AeE¡ⓒ [0]_INQUIRY ￠?￥i¨u¡AAⓒ￢Aⓒª " xfId="92" xr:uid="{00000000-0005-0000-0000-00005B000000}"/>
    <cellStyle name="AeE¡ⓒ_INQUIRY ￠?￥i¨u¡AAⓒ￢Aⓒª " xfId="93" xr:uid="{00000000-0005-0000-0000-00005C000000}"/>
    <cellStyle name="ALIGNMENT" xfId="94" xr:uid="{00000000-0005-0000-0000-00005D000000}"/>
    <cellStyle name="AÞ¸¶ [0]_°eE¹_11¿a½A " xfId="95" xr:uid="{00000000-0005-0000-0000-00005E000000}"/>
    <cellStyle name="AÞ¸¶_°eE¹_11¿a½A " xfId="96" xr:uid="{00000000-0005-0000-0000-00005F000000}"/>
    <cellStyle name="Bad" xfId="97" xr:uid="{00000000-0005-0000-0000-000060000000}"/>
    <cellStyle name="C¡IA¨ª_¡ic¨u¡A¨￢I¨￢¡Æ AN¡Æe " xfId="98" xr:uid="{00000000-0005-0000-0000-000061000000}"/>
    <cellStyle name="C￥AØ_¸AAa.¼OAI " xfId="99" xr:uid="{00000000-0005-0000-0000-000062000000}"/>
    <cellStyle name="Calculation" xfId="100" xr:uid="{00000000-0005-0000-0000-000063000000}"/>
    <cellStyle name="category" xfId="101" xr:uid="{00000000-0005-0000-0000-000064000000}"/>
    <cellStyle name="Check Cell" xfId="102" xr:uid="{00000000-0005-0000-0000-000065000000}"/>
    <cellStyle name="Comma [0]_ SG&amp;A Bridge " xfId="103" xr:uid="{00000000-0005-0000-0000-000066000000}"/>
    <cellStyle name="comma zerodec" xfId="104" xr:uid="{00000000-0005-0000-0000-000067000000}"/>
    <cellStyle name="Comma_ SG&amp;A Bridge " xfId="105" xr:uid="{00000000-0005-0000-0000-000068000000}"/>
    <cellStyle name="Comma0" xfId="106" xr:uid="{00000000-0005-0000-0000-000069000000}"/>
    <cellStyle name="Curren?_x0012_퐀_x0017_?" xfId="107" xr:uid="{00000000-0005-0000-0000-00006A000000}"/>
    <cellStyle name="Currency [0]_ SG&amp;A Bridge " xfId="108" xr:uid="{00000000-0005-0000-0000-00006B000000}"/>
    <cellStyle name="Currency_ SG&amp;A Bridge " xfId="109" xr:uid="{00000000-0005-0000-0000-00006C000000}"/>
    <cellStyle name="Currency0" xfId="110" xr:uid="{00000000-0005-0000-0000-00006D000000}"/>
    <cellStyle name="Currency1" xfId="111" xr:uid="{00000000-0005-0000-0000-00006E000000}"/>
    <cellStyle name="Date" xfId="112" xr:uid="{00000000-0005-0000-0000-00006F000000}"/>
    <cellStyle name="Dollar (zero dec)" xfId="113" xr:uid="{00000000-0005-0000-0000-000070000000}"/>
    <cellStyle name="Euro" xfId="114" xr:uid="{00000000-0005-0000-0000-000071000000}"/>
    <cellStyle name="Explanatory Text" xfId="115" xr:uid="{00000000-0005-0000-0000-000072000000}"/>
    <cellStyle name="Fixed" xfId="116" xr:uid="{00000000-0005-0000-0000-000073000000}"/>
    <cellStyle name="Good" xfId="117" xr:uid="{00000000-0005-0000-0000-000074000000}"/>
    <cellStyle name="Grey" xfId="118" xr:uid="{00000000-0005-0000-0000-000075000000}"/>
    <cellStyle name="Grey 2" xfId="119" xr:uid="{00000000-0005-0000-0000-000076000000}"/>
    <cellStyle name="HEADER" xfId="120" xr:uid="{00000000-0005-0000-0000-000077000000}"/>
    <cellStyle name="Header1" xfId="121" xr:uid="{00000000-0005-0000-0000-000078000000}"/>
    <cellStyle name="Header2" xfId="122" xr:uid="{00000000-0005-0000-0000-000079000000}"/>
    <cellStyle name="Heading 1" xfId="123" xr:uid="{00000000-0005-0000-0000-00007A000000}"/>
    <cellStyle name="Heading 1 2" xfId="124" xr:uid="{00000000-0005-0000-0000-00007B000000}"/>
    <cellStyle name="Heading 2" xfId="125" xr:uid="{00000000-0005-0000-0000-00007C000000}"/>
    <cellStyle name="Heading 2 2" xfId="126" xr:uid="{00000000-0005-0000-0000-00007D000000}"/>
    <cellStyle name="Heading 3" xfId="127" xr:uid="{00000000-0005-0000-0000-00007E000000}"/>
    <cellStyle name="Heading 4" xfId="128" xr:uid="{00000000-0005-0000-0000-00007F000000}"/>
    <cellStyle name="Hyperlink" xfId="129" xr:uid="{00000000-0005-0000-0000-000080000000}"/>
    <cellStyle name="Input" xfId="130" xr:uid="{00000000-0005-0000-0000-000081000000}"/>
    <cellStyle name="Input [yellow]" xfId="131" xr:uid="{00000000-0005-0000-0000-000082000000}"/>
    <cellStyle name="Input [yellow] 2" xfId="132" xr:uid="{00000000-0005-0000-0000-000083000000}"/>
    <cellStyle name="Linked Cell" xfId="133" xr:uid="{00000000-0005-0000-0000-000084000000}"/>
    <cellStyle name="Millares [0]_2AV_M_M " xfId="134" xr:uid="{00000000-0005-0000-0000-000085000000}"/>
    <cellStyle name="Milliers [0]_Arabian Spec" xfId="135" xr:uid="{00000000-0005-0000-0000-000086000000}"/>
    <cellStyle name="Milliers_Arabian Spec" xfId="136" xr:uid="{00000000-0005-0000-0000-000087000000}"/>
    <cellStyle name="Model" xfId="137" xr:uid="{00000000-0005-0000-0000-000088000000}"/>
    <cellStyle name="Mon?aire [0]_Arabian Spec" xfId="138" xr:uid="{00000000-0005-0000-0000-000089000000}"/>
    <cellStyle name="Mon?aire_Arabian Spec" xfId="139" xr:uid="{00000000-0005-0000-0000-00008A000000}"/>
    <cellStyle name="Moneda [0]_2AV_M_M " xfId="140" xr:uid="{00000000-0005-0000-0000-00008B000000}"/>
    <cellStyle name="Moneda_2AV_M_M " xfId="141" xr:uid="{00000000-0005-0000-0000-00008C000000}"/>
    <cellStyle name="Neutral" xfId="142" xr:uid="{00000000-0005-0000-0000-00008D000000}"/>
    <cellStyle name="Normal - Style1" xfId="143" xr:uid="{00000000-0005-0000-0000-00008E000000}"/>
    <cellStyle name="Normal - Style1 2" xfId="144" xr:uid="{00000000-0005-0000-0000-00008F000000}"/>
    <cellStyle name="Normal_ SG&amp;A Bridge " xfId="145" xr:uid="{00000000-0005-0000-0000-000090000000}"/>
    <cellStyle name="Note" xfId="146" xr:uid="{00000000-0005-0000-0000-000091000000}"/>
    <cellStyle name="Output" xfId="147" xr:uid="{00000000-0005-0000-0000-000092000000}"/>
    <cellStyle name="Percent [2]" xfId="148" xr:uid="{00000000-0005-0000-0000-000093000000}"/>
    <cellStyle name="subhead" xfId="149" xr:uid="{00000000-0005-0000-0000-000094000000}"/>
    <cellStyle name="Title" xfId="150" xr:uid="{00000000-0005-0000-0000-000095000000}"/>
    <cellStyle name="Total" xfId="151" xr:uid="{00000000-0005-0000-0000-000096000000}"/>
    <cellStyle name="Total 2" xfId="152" xr:uid="{00000000-0005-0000-0000-000097000000}"/>
    <cellStyle name="UM" xfId="153" xr:uid="{00000000-0005-0000-0000-000098000000}"/>
    <cellStyle name="Warning Text" xfId="154" xr:uid="{00000000-0005-0000-0000-000099000000}"/>
    <cellStyle name="강조색1 2" xfId="155" xr:uid="{00000000-0005-0000-0000-00009A000000}"/>
    <cellStyle name="강조색1 2 2" xfId="156" xr:uid="{00000000-0005-0000-0000-00009B000000}"/>
    <cellStyle name="강조색1 3" xfId="157" xr:uid="{00000000-0005-0000-0000-00009C000000}"/>
    <cellStyle name="강조색2 2" xfId="158" xr:uid="{00000000-0005-0000-0000-00009D000000}"/>
    <cellStyle name="강조색2 2 2" xfId="159" xr:uid="{00000000-0005-0000-0000-00009E000000}"/>
    <cellStyle name="강조색2 3" xfId="160" xr:uid="{00000000-0005-0000-0000-00009F000000}"/>
    <cellStyle name="강조색3 2" xfId="161" xr:uid="{00000000-0005-0000-0000-0000A0000000}"/>
    <cellStyle name="강조색3 2 2" xfId="162" xr:uid="{00000000-0005-0000-0000-0000A1000000}"/>
    <cellStyle name="강조색3 3" xfId="163" xr:uid="{00000000-0005-0000-0000-0000A2000000}"/>
    <cellStyle name="강조색4 2" xfId="164" xr:uid="{00000000-0005-0000-0000-0000A3000000}"/>
    <cellStyle name="강조색4 2 2" xfId="165" xr:uid="{00000000-0005-0000-0000-0000A4000000}"/>
    <cellStyle name="강조색4 3" xfId="166" xr:uid="{00000000-0005-0000-0000-0000A5000000}"/>
    <cellStyle name="강조색5 2" xfId="167" xr:uid="{00000000-0005-0000-0000-0000A6000000}"/>
    <cellStyle name="강조색5 2 2" xfId="168" xr:uid="{00000000-0005-0000-0000-0000A7000000}"/>
    <cellStyle name="강조색5 3" xfId="169" xr:uid="{00000000-0005-0000-0000-0000A8000000}"/>
    <cellStyle name="강조색6 2" xfId="170" xr:uid="{00000000-0005-0000-0000-0000A9000000}"/>
    <cellStyle name="강조색6 2 2" xfId="171" xr:uid="{00000000-0005-0000-0000-0000AA000000}"/>
    <cellStyle name="강조색6 3" xfId="172" xr:uid="{00000000-0005-0000-0000-0000AB000000}"/>
    <cellStyle name="경고문 2" xfId="173" xr:uid="{00000000-0005-0000-0000-0000AC000000}"/>
    <cellStyle name="경고문 2 2" xfId="174" xr:uid="{00000000-0005-0000-0000-0000AD000000}"/>
    <cellStyle name="경고문 3" xfId="175" xr:uid="{00000000-0005-0000-0000-0000AE000000}"/>
    <cellStyle name="계산 2" xfId="176" xr:uid="{00000000-0005-0000-0000-0000AF000000}"/>
    <cellStyle name="계산 2 2" xfId="177" xr:uid="{00000000-0005-0000-0000-0000B0000000}"/>
    <cellStyle name="계산 3" xfId="178" xr:uid="{00000000-0005-0000-0000-0000B1000000}"/>
    <cellStyle name="고정소숫점" xfId="179" xr:uid="{00000000-0005-0000-0000-0000B2000000}"/>
    <cellStyle name="고정출력1" xfId="180" xr:uid="{00000000-0005-0000-0000-0000B3000000}"/>
    <cellStyle name="고정출력2" xfId="181" xr:uid="{00000000-0005-0000-0000-0000B4000000}"/>
    <cellStyle name="나쁨 2" xfId="182" xr:uid="{00000000-0005-0000-0000-0000B5000000}"/>
    <cellStyle name="나쁨 2 2" xfId="183" xr:uid="{00000000-0005-0000-0000-0000B6000000}"/>
    <cellStyle name="나쁨 3" xfId="184" xr:uid="{00000000-0005-0000-0000-0000B7000000}"/>
    <cellStyle name="날짜" xfId="185" xr:uid="{00000000-0005-0000-0000-0000B8000000}"/>
    <cellStyle name="달러" xfId="186" xr:uid="{00000000-0005-0000-0000-0000B9000000}"/>
    <cellStyle name="뒤에 오는 하이퍼링크_Book1" xfId="187" xr:uid="{00000000-0005-0000-0000-0000BA000000}"/>
    <cellStyle name="똿뗦먛귟 [0.00]_PRODUCT DETAIL Q1" xfId="188" xr:uid="{00000000-0005-0000-0000-0000BB000000}"/>
    <cellStyle name="똿뗦먛귟_PRODUCT DETAIL Q1" xfId="189" xr:uid="{00000000-0005-0000-0000-0000BC000000}"/>
    <cellStyle name="메모 2" xfId="190" xr:uid="{00000000-0005-0000-0000-0000BD000000}"/>
    <cellStyle name="메모 2 2" xfId="191" xr:uid="{00000000-0005-0000-0000-0000BE000000}"/>
    <cellStyle name="메모 3" xfId="192" xr:uid="{00000000-0005-0000-0000-0000BF000000}"/>
    <cellStyle name="메모 4" xfId="193" xr:uid="{00000000-0005-0000-0000-0000C0000000}"/>
    <cellStyle name="믅됞 [0.00]_PRODUCT DETAIL Q1" xfId="194" xr:uid="{00000000-0005-0000-0000-0000C1000000}"/>
    <cellStyle name="믅됞_PRODUCT DETAIL Q1" xfId="195" xr:uid="{00000000-0005-0000-0000-0000C2000000}"/>
    <cellStyle name="바탕글" xfId="196" xr:uid="{00000000-0005-0000-0000-0000C3000000}"/>
    <cellStyle name="백분율 2" xfId="197" xr:uid="{00000000-0005-0000-0000-0000C4000000}"/>
    <cellStyle name="보통 2" xfId="198" xr:uid="{00000000-0005-0000-0000-0000C5000000}"/>
    <cellStyle name="보통 2 2" xfId="199" xr:uid="{00000000-0005-0000-0000-0000C6000000}"/>
    <cellStyle name="보통 3" xfId="200" xr:uid="{00000000-0005-0000-0000-0000C7000000}"/>
    <cellStyle name="본문" xfId="201" xr:uid="{00000000-0005-0000-0000-0000C8000000}"/>
    <cellStyle name="부제목" xfId="202" xr:uid="{00000000-0005-0000-0000-0000C9000000}"/>
    <cellStyle name="뷭?_BOOKSHIP" xfId="203" xr:uid="{00000000-0005-0000-0000-0000CA000000}"/>
    <cellStyle name="설명 텍스트 2" xfId="204" xr:uid="{00000000-0005-0000-0000-0000CB000000}"/>
    <cellStyle name="설명 텍스트 2 2" xfId="205" xr:uid="{00000000-0005-0000-0000-0000CC000000}"/>
    <cellStyle name="설명 텍스트 3" xfId="206" xr:uid="{00000000-0005-0000-0000-0000CD000000}"/>
    <cellStyle name="셀 확인 2" xfId="207" xr:uid="{00000000-0005-0000-0000-0000CE000000}"/>
    <cellStyle name="셀 확인 2 2" xfId="208" xr:uid="{00000000-0005-0000-0000-0000CF000000}"/>
    <cellStyle name="셀 확인 3" xfId="209" xr:uid="{00000000-0005-0000-0000-0000D0000000}"/>
    <cellStyle name="숫자(R)" xfId="210" xr:uid="{00000000-0005-0000-0000-0000D1000000}"/>
    <cellStyle name="쉼표 [0]" xfId="405" builtinId="6"/>
    <cellStyle name="쉼표 [0] 10" xfId="211" xr:uid="{00000000-0005-0000-0000-0000D2000000}"/>
    <cellStyle name="쉼표 [0] 10 2" xfId="212" xr:uid="{00000000-0005-0000-0000-0000D3000000}"/>
    <cellStyle name="쉼표 [0] 11" xfId="213" xr:uid="{00000000-0005-0000-0000-0000D4000000}"/>
    <cellStyle name="쉼표 [0] 12" xfId="417" xr:uid="{9A1943D0-B6D6-4C3E-9A03-B845BAB303F7}"/>
    <cellStyle name="쉼표 [0] 13" xfId="421" xr:uid="{5C7202B4-895D-42CE-9CD3-8447FF4C385B}"/>
    <cellStyle name="쉼표 [0] 14" xfId="427" xr:uid="{36736D51-D034-4AF7-882A-05711AD16DFE}"/>
    <cellStyle name="쉼표 [0] 2" xfId="214" xr:uid="{00000000-0005-0000-0000-0000D5000000}"/>
    <cellStyle name="쉼표 [0] 2 2" xfId="215" xr:uid="{00000000-0005-0000-0000-0000D6000000}"/>
    <cellStyle name="쉼표 [0] 2 2 2" xfId="216" xr:uid="{00000000-0005-0000-0000-0000D7000000}"/>
    <cellStyle name="쉼표 [0] 2 2 2 2 2" xfId="415" xr:uid="{6A82492C-9F0C-4768-87DB-74F3B8056A31}"/>
    <cellStyle name="쉼표 [0] 2 2 3" xfId="412" xr:uid="{91DC8131-CDCD-47EC-8217-30840B36DE86}"/>
    <cellStyle name="쉼표 [0] 2 2 3 2 2 2" xfId="416" xr:uid="{AA2B530F-4EB3-4A05-B84D-1F40578E0B4D}"/>
    <cellStyle name="쉼표 [0] 2 2 3 4" xfId="414" xr:uid="{B4238388-DB81-44E0-8166-D855A1484C12}"/>
    <cellStyle name="쉼표 [0] 2 3" xfId="217" xr:uid="{00000000-0005-0000-0000-0000D8000000}"/>
    <cellStyle name="쉼표 [0] 2 4" xfId="218" xr:uid="{00000000-0005-0000-0000-0000D9000000}"/>
    <cellStyle name="쉼표 [0] 2 7" xfId="413" xr:uid="{D3858CE1-17D9-4DA1-A4D0-D1589B573B08}"/>
    <cellStyle name="쉼표 [0] 28" xfId="219" xr:uid="{00000000-0005-0000-0000-0000DA000000}"/>
    <cellStyle name="쉼표 [0] 28 2" xfId="220" xr:uid="{00000000-0005-0000-0000-0000DB000000}"/>
    <cellStyle name="쉼표 [0] 3" xfId="221" xr:uid="{00000000-0005-0000-0000-0000DC000000}"/>
    <cellStyle name="쉼표 [0] 3 2" xfId="222" xr:uid="{00000000-0005-0000-0000-0000DD000000}"/>
    <cellStyle name="쉼표 [0] 4" xfId="223" xr:uid="{00000000-0005-0000-0000-0000DE000000}"/>
    <cellStyle name="쉼표 [0] 4 2" xfId="224" xr:uid="{00000000-0005-0000-0000-0000DF000000}"/>
    <cellStyle name="쉼표 [0] 4 3" xfId="409" xr:uid="{D0E568BB-DF45-4FBD-B275-E67CB1A9CE80}"/>
    <cellStyle name="쉼표 [0] 48" xfId="410" xr:uid="{16C2FCAC-EE72-44AB-8694-EB5AA71E323A}"/>
    <cellStyle name="쉼표 [0] 5" xfId="225" xr:uid="{00000000-0005-0000-0000-0000E0000000}"/>
    <cellStyle name="쉼표 [0] 5 2" xfId="226" xr:uid="{00000000-0005-0000-0000-0000E1000000}"/>
    <cellStyle name="쉼표 [0] 51" xfId="227" xr:uid="{00000000-0005-0000-0000-0000E2000000}"/>
    <cellStyle name="쉼표 [0] 51 2" xfId="228" xr:uid="{00000000-0005-0000-0000-0000E3000000}"/>
    <cellStyle name="쉼표 [0] 6" xfId="229" xr:uid="{00000000-0005-0000-0000-0000E4000000}"/>
    <cellStyle name="쉼표 [0] 6 2" xfId="230" xr:uid="{00000000-0005-0000-0000-0000E5000000}"/>
    <cellStyle name="쉼표 [0] 6 2 2" xfId="428" xr:uid="{87952D52-BB22-4D90-9116-1BE7D8351220}"/>
    <cellStyle name="쉼표 [0] 7" xfId="231" xr:uid="{00000000-0005-0000-0000-0000E6000000}"/>
    <cellStyle name="쉼표 [0] 7 2" xfId="232" xr:uid="{00000000-0005-0000-0000-0000E7000000}"/>
    <cellStyle name="쉼표 [0] 75" xfId="233" xr:uid="{00000000-0005-0000-0000-0000E8000000}"/>
    <cellStyle name="쉼표 [0] 75 2" xfId="234" xr:uid="{00000000-0005-0000-0000-0000E9000000}"/>
    <cellStyle name="쉼표 [0] 76" xfId="235" xr:uid="{00000000-0005-0000-0000-0000EA000000}"/>
    <cellStyle name="쉼표 [0] 76 2" xfId="236" xr:uid="{00000000-0005-0000-0000-0000EB000000}"/>
    <cellStyle name="쉼표 [0] 78" xfId="237" xr:uid="{00000000-0005-0000-0000-0000EC000000}"/>
    <cellStyle name="쉼표 [0] 78 2" xfId="238" xr:uid="{00000000-0005-0000-0000-0000ED000000}"/>
    <cellStyle name="쉼표 [0] 79" xfId="239" xr:uid="{00000000-0005-0000-0000-0000EE000000}"/>
    <cellStyle name="쉼표 [0] 79 2" xfId="240" xr:uid="{00000000-0005-0000-0000-0000EF000000}"/>
    <cellStyle name="쉼표 [0] 8" xfId="241" xr:uid="{00000000-0005-0000-0000-0000F0000000}"/>
    <cellStyle name="쉼표 [0] 8 2" xfId="242" xr:uid="{00000000-0005-0000-0000-0000F1000000}"/>
    <cellStyle name="쉼표 [0] 80" xfId="243" xr:uid="{00000000-0005-0000-0000-0000F2000000}"/>
    <cellStyle name="쉼표 [0] 80 2" xfId="244" xr:uid="{00000000-0005-0000-0000-0000F3000000}"/>
    <cellStyle name="쉼표 [0] 81" xfId="245" xr:uid="{00000000-0005-0000-0000-0000F4000000}"/>
    <cellStyle name="쉼표 [0] 81 2" xfId="246" xr:uid="{00000000-0005-0000-0000-0000F5000000}"/>
    <cellStyle name="쉼표 [0] 82" xfId="247" xr:uid="{00000000-0005-0000-0000-0000F6000000}"/>
    <cellStyle name="쉼표 [0] 82 2" xfId="248" xr:uid="{00000000-0005-0000-0000-0000F7000000}"/>
    <cellStyle name="쉼표 [0] 84" xfId="249" xr:uid="{00000000-0005-0000-0000-0000F8000000}"/>
    <cellStyle name="쉼표 [0] 84 2" xfId="250" xr:uid="{00000000-0005-0000-0000-0000F9000000}"/>
    <cellStyle name="쉼표 [0] 85" xfId="251" xr:uid="{00000000-0005-0000-0000-0000FA000000}"/>
    <cellStyle name="쉼표 [0] 85 2" xfId="252" xr:uid="{00000000-0005-0000-0000-0000FB000000}"/>
    <cellStyle name="쉼표 [0] 9" xfId="253" xr:uid="{00000000-0005-0000-0000-0000FC000000}"/>
    <cellStyle name="쉼표 [0] 9 2" xfId="254" xr:uid="{00000000-0005-0000-0000-0000FD000000}"/>
    <cellStyle name="쉼표 [0]_공보담당관실" xfId="423" xr:uid="{F90628A6-BE80-4E95-90B7-D3D658DBED44}"/>
    <cellStyle name="스타일 1" xfId="255" xr:uid="{00000000-0005-0000-0000-0000FE000000}"/>
    <cellStyle name="스타일 1 2" xfId="256" xr:uid="{00000000-0005-0000-0000-0000FF000000}"/>
    <cellStyle name="연결된 셀 2" xfId="257" xr:uid="{00000000-0005-0000-0000-000000010000}"/>
    <cellStyle name="연결된 셀 2 2" xfId="258" xr:uid="{00000000-0005-0000-0000-000001010000}"/>
    <cellStyle name="연결된 셀 3" xfId="259" xr:uid="{00000000-0005-0000-0000-000002010000}"/>
    <cellStyle name="요약 2" xfId="260" xr:uid="{00000000-0005-0000-0000-000003010000}"/>
    <cellStyle name="요약 2 2" xfId="261" xr:uid="{00000000-0005-0000-0000-000004010000}"/>
    <cellStyle name="요약 3" xfId="262" xr:uid="{00000000-0005-0000-0000-000005010000}"/>
    <cellStyle name="입력 2" xfId="263" xr:uid="{00000000-0005-0000-0000-000006010000}"/>
    <cellStyle name="입력 2 2" xfId="264" xr:uid="{00000000-0005-0000-0000-000007010000}"/>
    <cellStyle name="입력 3" xfId="265" xr:uid="{00000000-0005-0000-0000-000008010000}"/>
    <cellStyle name="자리수" xfId="266" xr:uid="{00000000-0005-0000-0000-000009010000}"/>
    <cellStyle name="자리수0" xfId="267" xr:uid="{00000000-0005-0000-0000-00000A010000}"/>
    <cellStyle name="작은제목" xfId="268" xr:uid="{00000000-0005-0000-0000-00000B010000}"/>
    <cellStyle name="제목 1 2" xfId="269" xr:uid="{00000000-0005-0000-0000-00000C010000}"/>
    <cellStyle name="제목 1 2 2" xfId="270" xr:uid="{00000000-0005-0000-0000-00000D010000}"/>
    <cellStyle name="제목 1 3" xfId="271" xr:uid="{00000000-0005-0000-0000-00000E010000}"/>
    <cellStyle name="제목 2 2" xfId="272" xr:uid="{00000000-0005-0000-0000-00000F010000}"/>
    <cellStyle name="제목 2 2 2" xfId="273" xr:uid="{00000000-0005-0000-0000-000010010000}"/>
    <cellStyle name="제목 2 3" xfId="274" xr:uid="{00000000-0005-0000-0000-000011010000}"/>
    <cellStyle name="제목 3 2" xfId="275" xr:uid="{00000000-0005-0000-0000-000012010000}"/>
    <cellStyle name="제목 3 2 2" xfId="276" xr:uid="{00000000-0005-0000-0000-000013010000}"/>
    <cellStyle name="제목 3 3" xfId="277" xr:uid="{00000000-0005-0000-0000-000014010000}"/>
    <cellStyle name="제목 4 2" xfId="278" xr:uid="{00000000-0005-0000-0000-000015010000}"/>
    <cellStyle name="제목 4 2 2" xfId="279" xr:uid="{00000000-0005-0000-0000-000016010000}"/>
    <cellStyle name="제목 4 3" xfId="280" xr:uid="{00000000-0005-0000-0000-000017010000}"/>
    <cellStyle name="제목 5" xfId="281" xr:uid="{00000000-0005-0000-0000-000018010000}"/>
    <cellStyle name="제목 5 2" xfId="282" xr:uid="{00000000-0005-0000-0000-000019010000}"/>
    <cellStyle name="제목 6" xfId="283" xr:uid="{00000000-0005-0000-0000-00001A010000}"/>
    <cellStyle name="좋음 2" xfId="284" xr:uid="{00000000-0005-0000-0000-00001B010000}"/>
    <cellStyle name="좋음 2 2" xfId="285" xr:uid="{00000000-0005-0000-0000-00001C010000}"/>
    <cellStyle name="좋음 3" xfId="286" xr:uid="{00000000-0005-0000-0000-00001D010000}"/>
    <cellStyle name="출력 2" xfId="287" xr:uid="{00000000-0005-0000-0000-00001E010000}"/>
    <cellStyle name="출력 2 2" xfId="288" xr:uid="{00000000-0005-0000-0000-00001F010000}"/>
    <cellStyle name="출력 3" xfId="289" xr:uid="{00000000-0005-0000-0000-000020010000}"/>
    <cellStyle name="콤마 [0]" xfId="290" xr:uid="{00000000-0005-0000-0000-000021010000}"/>
    <cellStyle name="콤마 [0] 2" xfId="291" xr:uid="{00000000-0005-0000-0000-000022010000}"/>
    <cellStyle name="콤마 [0]_4.읍면동별 세대및인구(1-17)" xfId="292" xr:uid="{00000000-0005-0000-0000-000023010000}"/>
    <cellStyle name="콤마 [0]_5.연령별및성별인구(1-3)" xfId="293" xr:uid="{00000000-0005-0000-0000-000024010000}"/>
    <cellStyle name="콤마 [0]_7. 인구이동" xfId="294" xr:uid="{00000000-0005-0000-0000-000025010000}"/>
    <cellStyle name="콤마_  종  합  " xfId="295" xr:uid="{00000000-0005-0000-0000-000026010000}"/>
    <cellStyle name="큰제목" xfId="296" xr:uid="{00000000-0005-0000-0000-000027010000}"/>
    <cellStyle name="큰제목 2" xfId="297" xr:uid="{00000000-0005-0000-0000-000028010000}"/>
    <cellStyle name="통화 [0] 2" xfId="298" xr:uid="{00000000-0005-0000-0000-000029010000}"/>
    <cellStyle name="통화 [0] 2 2" xfId="299" xr:uid="{00000000-0005-0000-0000-00002A010000}"/>
    <cellStyle name="퍼센트" xfId="300" xr:uid="{00000000-0005-0000-0000-00002B010000}"/>
    <cellStyle name="표준" xfId="0" builtinId="0"/>
    <cellStyle name="표준 10" xfId="301" xr:uid="{00000000-0005-0000-0000-00002D010000}"/>
    <cellStyle name="표준 10 2" xfId="302" xr:uid="{00000000-0005-0000-0000-00002E010000}"/>
    <cellStyle name="표준 10 3" xfId="406" xr:uid="{5C3354DE-7D90-4D91-9C52-4CCB0C31B791}"/>
    <cellStyle name="표준 100" xfId="303" xr:uid="{00000000-0005-0000-0000-00002F010000}"/>
    <cellStyle name="표준 101" xfId="304" xr:uid="{00000000-0005-0000-0000-000030010000}"/>
    <cellStyle name="표준 102" xfId="305" xr:uid="{00000000-0005-0000-0000-000031010000}"/>
    <cellStyle name="표준 103" xfId="306" xr:uid="{00000000-0005-0000-0000-000032010000}"/>
    <cellStyle name="표준 104" xfId="418" xr:uid="{0619DA57-7E94-4AD8-9A18-4E5D3226F924}"/>
    <cellStyle name="표준 109" xfId="307" xr:uid="{00000000-0005-0000-0000-000033010000}"/>
    <cellStyle name="표준 11" xfId="308" xr:uid="{00000000-0005-0000-0000-000034010000}"/>
    <cellStyle name="표준 11 2" xfId="309" xr:uid="{00000000-0005-0000-0000-000035010000}"/>
    <cellStyle name="표준 110" xfId="310" xr:uid="{00000000-0005-0000-0000-000036010000}"/>
    <cellStyle name="표준 111" xfId="311" xr:uid="{00000000-0005-0000-0000-000037010000}"/>
    <cellStyle name="표준 12" xfId="312" xr:uid="{00000000-0005-0000-0000-000038010000}"/>
    <cellStyle name="표준 13" xfId="313" xr:uid="{00000000-0005-0000-0000-000039010000}"/>
    <cellStyle name="표준 14" xfId="314" xr:uid="{00000000-0005-0000-0000-00003A010000}"/>
    <cellStyle name="표준 15" xfId="315" xr:uid="{00000000-0005-0000-0000-00003B010000}"/>
    <cellStyle name="표준 16" xfId="316" xr:uid="{00000000-0005-0000-0000-00003C010000}"/>
    <cellStyle name="표준 168" xfId="317" xr:uid="{00000000-0005-0000-0000-00003D010000}"/>
    <cellStyle name="표준 169" xfId="318" xr:uid="{00000000-0005-0000-0000-00003E010000}"/>
    <cellStyle name="표준 17" xfId="319" xr:uid="{00000000-0005-0000-0000-00003F010000}"/>
    <cellStyle name="표준 170" xfId="320" xr:uid="{00000000-0005-0000-0000-000040010000}"/>
    <cellStyle name="표준 171" xfId="321" xr:uid="{00000000-0005-0000-0000-000041010000}"/>
    <cellStyle name="표준 172" xfId="322" xr:uid="{00000000-0005-0000-0000-000042010000}"/>
    <cellStyle name="표준 173" xfId="323" xr:uid="{00000000-0005-0000-0000-000043010000}"/>
    <cellStyle name="표준 175" xfId="324" xr:uid="{00000000-0005-0000-0000-000044010000}"/>
    <cellStyle name="표준 176" xfId="325" xr:uid="{00000000-0005-0000-0000-000045010000}"/>
    <cellStyle name="표준 177" xfId="326" xr:uid="{00000000-0005-0000-0000-000046010000}"/>
    <cellStyle name="표준 178" xfId="327" xr:uid="{00000000-0005-0000-0000-000047010000}"/>
    <cellStyle name="표준 179" xfId="328" xr:uid="{00000000-0005-0000-0000-000048010000}"/>
    <cellStyle name="표준 18" xfId="329" xr:uid="{00000000-0005-0000-0000-000049010000}"/>
    <cellStyle name="표준 180" xfId="330" xr:uid="{00000000-0005-0000-0000-00004A010000}"/>
    <cellStyle name="표준 181" xfId="331" xr:uid="{00000000-0005-0000-0000-00004B010000}"/>
    <cellStyle name="표준 182" xfId="332" xr:uid="{00000000-0005-0000-0000-00004C010000}"/>
    <cellStyle name="표준 183" xfId="333" xr:uid="{00000000-0005-0000-0000-00004D010000}"/>
    <cellStyle name="표준 19" xfId="334" xr:uid="{00000000-0005-0000-0000-00004E010000}"/>
    <cellStyle name="표준 2" xfId="335" xr:uid="{00000000-0005-0000-0000-00004F010000}"/>
    <cellStyle name="표준 2 2" xfId="336" xr:uid="{00000000-0005-0000-0000-000050010000}"/>
    <cellStyle name="표준 2 2 2" xfId="424" xr:uid="{CA57164C-5434-4E66-9C65-9FDD35196803}"/>
    <cellStyle name="표준 2 2 3" xfId="426" xr:uid="{3EA94536-B0E5-45A7-98E8-9316F73FE7FC}"/>
    <cellStyle name="표준 2 3" xfId="337" xr:uid="{00000000-0005-0000-0000-000051010000}"/>
    <cellStyle name="표준 2 4" xfId="338" xr:uid="{00000000-0005-0000-0000-000052010000}"/>
    <cellStyle name="표준 2 5" xfId="339" xr:uid="{00000000-0005-0000-0000-000053010000}"/>
    <cellStyle name="표준 2 5 2" xfId="340" xr:uid="{00000000-0005-0000-0000-000054010000}"/>
    <cellStyle name="표준 2 5 3" xfId="341" xr:uid="{00000000-0005-0000-0000-000055010000}"/>
    <cellStyle name="표준 2 5 4" xfId="419" xr:uid="{0D732170-C325-4EA5-B87C-244D893A07C5}"/>
    <cellStyle name="표준 2 6" xfId="342" xr:uid="{00000000-0005-0000-0000-000056010000}"/>
    <cellStyle name="표준 2 7" xfId="343" xr:uid="{00000000-0005-0000-0000-000057010000}"/>
    <cellStyle name="표준 2_(붙임2) 시정통계 활용도 의견조사표" xfId="344" xr:uid="{00000000-0005-0000-0000-000058010000}"/>
    <cellStyle name="표준 20" xfId="345" xr:uid="{00000000-0005-0000-0000-000059010000}"/>
    <cellStyle name="표준 21" xfId="346" xr:uid="{00000000-0005-0000-0000-00005A010000}"/>
    <cellStyle name="표준 22" xfId="347" xr:uid="{00000000-0005-0000-0000-00005B010000}"/>
    <cellStyle name="표준 23" xfId="348" xr:uid="{00000000-0005-0000-0000-00005C010000}"/>
    <cellStyle name="표준 24" xfId="349" xr:uid="{00000000-0005-0000-0000-00005D010000}"/>
    <cellStyle name="표준 25" xfId="350" xr:uid="{00000000-0005-0000-0000-00005E010000}"/>
    <cellStyle name="표준 26" xfId="351" xr:uid="{00000000-0005-0000-0000-00005F010000}"/>
    <cellStyle name="표준 27" xfId="352" xr:uid="{00000000-0005-0000-0000-000060010000}"/>
    <cellStyle name="표준 28" xfId="353" xr:uid="{00000000-0005-0000-0000-000061010000}"/>
    <cellStyle name="표준 29" xfId="354" xr:uid="{00000000-0005-0000-0000-000062010000}"/>
    <cellStyle name="표준 3" xfId="355" xr:uid="{00000000-0005-0000-0000-000063010000}"/>
    <cellStyle name="표준 3 2" xfId="356" xr:uid="{00000000-0005-0000-0000-000064010000}"/>
    <cellStyle name="표준 3 3" xfId="357" xr:uid="{00000000-0005-0000-0000-000065010000}"/>
    <cellStyle name="표준 3 4" xfId="358" xr:uid="{00000000-0005-0000-0000-000066010000}"/>
    <cellStyle name="표준 3 5" xfId="359" xr:uid="{00000000-0005-0000-0000-000067010000}"/>
    <cellStyle name="표준 3 6" xfId="360" xr:uid="{00000000-0005-0000-0000-000068010000}"/>
    <cellStyle name="표준 30" xfId="361" xr:uid="{00000000-0005-0000-0000-000069010000}"/>
    <cellStyle name="표준 31" xfId="362" xr:uid="{00000000-0005-0000-0000-00006A010000}"/>
    <cellStyle name="표준 32" xfId="363" xr:uid="{00000000-0005-0000-0000-00006B010000}"/>
    <cellStyle name="표준 33" xfId="364" xr:uid="{00000000-0005-0000-0000-00006C010000}"/>
    <cellStyle name="표준 34" xfId="365" xr:uid="{00000000-0005-0000-0000-00006D010000}"/>
    <cellStyle name="표준 35" xfId="366" xr:uid="{00000000-0005-0000-0000-00006E010000}"/>
    <cellStyle name="표준 36" xfId="367" xr:uid="{00000000-0005-0000-0000-00006F010000}"/>
    <cellStyle name="표준 37" xfId="368" xr:uid="{00000000-0005-0000-0000-000070010000}"/>
    <cellStyle name="표준 38" xfId="369" xr:uid="{00000000-0005-0000-0000-000071010000}"/>
    <cellStyle name="표준 39" xfId="370" xr:uid="{00000000-0005-0000-0000-000072010000}"/>
    <cellStyle name="표준 4" xfId="371" xr:uid="{00000000-0005-0000-0000-000073010000}"/>
    <cellStyle name="표준 40" xfId="372" xr:uid="{00000000-0005-0000-0000-000074010000}"/>
    <cellStyle name="표준 41" xfId="373" xr:uid="{00000000-0005-0000-0000-000075010000}"/>
    <cellStyle name="표준 42" xfId="374" xr:uid="{00000000-0005-0000-0000-000076010000}"/>
    <cellStyle name="표준 43" xfId="375" xr:uid="{00000000-0005-0000-0000-000077010000}"/>
    <cellStyle name="표준 44" xfId="376" xr:uid="{00000000-0005-0000-0000-000078010000}"/>
    <cellStyle name="표준 45" xfId="377" xr:uid="{00000000-0005-0000-0000-000079010000}"/>
    <cellStyle name="표준 46" xfId="407" xr:uid="{041B7C99-D945-4264-BEF8-65822AFB7F65}"/>
    <cellStyle name="표준 47" xfId="425" xr:uid="{95D06250-3793-4888-8E78-BC2C6C2BB58D}"/>
    <cellStyle name="표준 47 2" xfId="429" xr:uid="{8F2E54CE-B0E3-49F1-B451-219A8339A9AF}"/>
    <cellStyle name="표준 5" xfId="378" xr:uid="{00000000-0005-0000-0000-00007A010000}"/>
    <cellStyle name="표준 5 2" xfId="411" xr:uid="{633F3B8D-17F3-49B8-81D2-84AB3691E65C}"/>
    <cellStyle name="표준 6" xfId="379" xr:uid="{00000000-0005-0000-0000-00007B010000}"/>
    <cellStyle name="표준 6 2" xfId="380" xr:uid="{00000000-0005-0000-0000-00007C010000}"/>
    <cellStyle name="표준 6 3" xfId="381" xr:uid="{00000000-0005-0000-0000-00007D010000}"/>
    <cellStyle name="표준 6 4" xfId="382" xr:uid="{00000000-0005-0000-0000-00007E010000}"/>
    <cellStyle name="표준 6 5" xfId="383" xr:uid="{00000000-0005-0000-0000-00007F010000}"/>
    <cellStyle name="표준 7" xfId="384" xr:uid="{00000000-0005-0000-0000-000080010000}"/>
    <cellStyle name="표준 79" xfId="385" xr:uid="{00000000-0005-0000-0000-000081010000}"/>
    <cellStyle name="표준 8" xfId="386" xr:uid="{00000000-0005-0000-0000-000082010000}"/>
    <cellStyle name="표준 80" xfId="387" xr:uid="{00000000-0005-0000-0000-000083010000}"/>
    <cellStyle name="표준 87" xfId="388" xr:uid="{00000000-0005-0000-0000-000084010000}"/>
    <cellStyle name="표준 88" xfId="389" xr:uid="{00000000-0005-0000-0000-000085010000}"/>
    <cellStyle name="표준 89" xfId="390" xr:uid="{00000000-0005-0000-0000-000086010000}"/>
    <cellStyle name="표준 9" xfId="391" xr:uid="{00000000-0005-0000-0000-000087010000}"/>
    <cellStyle name="표준 90" xfId="392" xr:uid="{00000000-0005-0000-0000-000088010000}"/>
    <cellStyle name="표준 91" xfId="393" xr:uid="{00000000-0005-0000-0000-000089010000}"/>
    <cellStyle name="표준 92" xfId="394" xr:uid="{00000000-0005-0000-0000-00008A010000}"/>
    <cellStyle name="표준 94" xfId="395" xr:uid="{00000000-0005-0000-0000-00008B010000}"/>
    <cellStyle name="표준 95" xfId="396" xr:uid="{00000000-0005-0000-0000-00008C010000}"/>
    <cellStyle name="표준 96" xfId="397" xr:uid="{00000000-0005-0000-0000-00008D010000}"/>
    <cellStyle name="표준 97" xfId="398" xr:uid="{00000000-0005-0000-0000-00008E010000}"/>
    <cellStyle name="표준 98" xfId="399" xr:uid="{00000000-0005-0000-0000-00008F010000}"/>
    <cellStyle name="표준 99" xfId="400" xr:uid="{00000000-0005-0000-0000-000090010000}"/>
    <cellStyle name="표준_03-인구(시군)" xfId="422" xr:uid="{6E9AD377-C541-41C3-BA29-549E0961FFED}"/>
    <cellStyle name="표준_6.강수량" xfId="420" xr:uid="{B108CCBD-00CD-4C0D-BA11-9E5CF9790743}"/>
    <cellStyle name="표준_공보담당관실" xfId="408" xr:uid="{97541E34-7716-4657-8003-73E54BC69667}"/>
    <cellStyle name="하이퍼링크 2" xfId="401" xr:uid="{00000000-0005-0000-0000-000092010000}"/>
    <cellStyle name="합산" xfId="402" xr:uid="{00000000-0005-0000-0000-000093010000}"/>
    <cellStyle name="화폐기호" xfId="403" xr:uid="{00000000-0005-0000-0000-000094010000}"/>
    <cellStyle name="화폐기호0" xfId="404" xr:uid="{00000000-0005-0000-0000-00009501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C97D6F-A1BE-4627-BB2A-B8613286D34E}">
  <sheetPr>
    <pageSetUpPr autoPageBreaks="0"/>
  </sheetPr>
  <dimension ref="A1:P41"/>
  <sheetViews>
    <sheetView view="pageBreakPreview" topLeftCell="A7" zoomScaleNormal="100" zoomScaleSheetLayoutView="100" workbookViewId="0">
      <selection activeCell="D21" sqref="D21"/>
    </sheetView>
  </sheetViews>
  <sheetFormatPr defaultColWidth="8.88671875" defaultRowHeight="13.5"/>
  <cols>
    <col min="1" max="11" width="8.77734375" style="4" customWidth="1"/>
    <col min="12" max="14" width="10.77734375" style="4" customWidth="1"/>
    <col min="15" max="15" width="8.77734375" style="4" customWidth="1"/>
    <col min="16" max="16" width="9.77734375" style="4" customWidth="1"/>
    <col min="17" max="16384" width="8.88671875" style="4"/>
  </cols>
  <sheetData>
    <row r="1" spans="1:16" s="10" customFormat="1" ht="39.950000000000003" customHeight="1">
      <c r="A1" s="344" t="s">
        <v>40</v>
      </c>
      <c r="B1" s="344"/>
      <c r="C1" s="344"/>
      <c r="D1" s="344"/>
      <c r="E1" s="344"/>
      <c r="F1" s="344"/>
      <c r="G1" s="344"/>
      <c r="H1" s="344"/>
      <c r="I1" s="344"/>
      <c r="J1" s="344"/>
      <c r="K1" s="344"/>
      <c r="L1" s="344"/>
      <c r="M1" s="344"/>
      <c r="N1" s="344"/>
      <c r="O1" s="344"/>
      <c r="P1" s="344"/>
    </row>
    <row r="2" spans="1:16" s="11" customFormat="1" ht="30" customHeight="1">
      <c r="A2" s="345" t="s">
        <v>41</v>
      </c>
      <c r="B2" s="345"/>
      <c r="C2" s="345"/>
      <c r="D2" s="345"/>
      <c r="E2" s="345"/>
      <c r="F2" s="345"/>
      <c r="G2" s="345"/>
      <c r="H2" s="345"/>
      <c r="I2" s="345"/>
      <c r="J2" s="345"/>
      <c r="K2" s="345"/>
      <c r="L2" s="345"/>
      <c r="M2" s="345"/>
      <c r="N2" s="345"/>
      <c r="O2" s="345"/>
      <c r="P2" s="345"/>
    </row>
    <row r="3" spans="1:16" s="16" customFormat="1" ht="15" customHeight="1">
      <c r="A3" s="46" t="s">
        <v>2</v>
      </c>
      <c r="B3" s="46"/>
      <c r="C3" s="46"/>
      <c r="D3" s="46"/>
      <c r="E3" s="46"/>
      <c r="F3" s="46"/>
      <c r="G3" s="46"/>
      <c r="H3" s="46"/>
      <c r="I3" s="46"/>
      <c r="J3" s="46"/>
      <c r="K3" s="46"/>
      <c r="M3" s="46"/>
      <c r="N3" s="46"/>
      <c r="O3" s="46"/>
      <c r="P3" s="89" t="s">
        <v>25</v>
      </c>
    </row>
    <row r="4" spans="1:16" s="5" customFormat="1" ht="27.75" customHeight="1">
      <c r="A4" s="346" t="s">
        <v>136</v>
      </c>
      <c r="B4" s="348" t="s">
        <v>12</v>
      </c>
      <c r="C4" s="348" t="s">
        <v>84</v>
      </c>
      <c r="D4" s="348"/>
      <c r="E4" s="348"/>
      <c r="F4" s="348"/>
      <c r="G4" s="348"/>
      <c r="H4" s="348"/>
      <c r="I4" s="348"/>
      <c r="J4" s="348"/>
      <c r="K4" s="348"/>
      <c r="L4" s="348" t="s">
        <v>33</v>
      </c>
      <c r="M4" s="348" t="s">
        <v>61</v>
      </c>
      <c r="N4" s="348" t="s">
        <v>92</v>
      </c>
      <c r="O4" s="351" t="s">
        <v>28</v>
      </c>
      <c r="P4" s="352"/>
    </row>
    <row r="5" spans="1:16" ht="18" customHeight="1">
      <c r="A5" s="347"/>
      <c r="B5" s="349"/>
      <c r="C5" s="351" t="s">
        <v>122</v>
      </c>
      <c r="D5" s="342"/>
      <c r="E5" s="343"/>
      <c r="F5" s="351" t="s">
        <v>0</v>
      </c>
      <c r="G5" s="342"/>
      <c r="H5" s="343"/>
      <c r="I5" s="351" t="s">
        <v>1</v>
      </c>
      <c r="J5" s="342"/>
      <c r="K5" s="343"/>
      <c r="L5" s="348"/>
      <c r="M5" s="348"/>
      <c r="N5" s="348"/>
      <c r="O5" s="351"/>
      <c r="P5" s="352"/>
    </row>
    <row r="6" spans="1:16" ht="36" customHeight="1">
      <c r="A6" s="347"/>
      <c r="B6" s="349"/>
      <c r="C6" s="348"/>
      <c r="D6" s="90" t="s">
        <v>15</v>
      </c>
      <c r="E6" s="90" t="s">
        <v>16</v>
      </c>
      <c r="F6" s="350"/>
      <c r="G6" s="90" t="s">
        <v>13</v>
      </c>
      <c r="H6" s="90" t="s">
        <v>45</v>
      </c>
      <c r="I6" s="350"/>
      <c r="J6" s="90" t="s">
        <v>13</v>
      </c>
      <c r="K6" s="90" t="s">
        <v>45</v>
      </c>
      <c r="L6" s="350"/>
      <c r="M6" s="350"/>
      <c r="N6" s="350"/>
      <c r="O6" s="350"/>
      <c r="P6" s="49" t="s">
        <v>3</v>
      </c>
    </row>
    <row r="7" spans="1:16" ht="18.75" customHeight="1">
      <c r="A7" s="88">
        <v>1992</v>
      </c>
      <c r="B7" s="96">
        <v>21101</v>
      </c>
      <c r="C7" s="96">
        <v>79450</v>
      </c>
      <c r="D7" s="96">
        <v>40090</v>
      </c>
      <c r="E7" s="96">
        <v>39360</v>
      </c>
      <c r="F7" s="96">
        <v>79429</v>
      </c>
      <c r="G7" s="96">
        <v>40083</v>
      </c>
      <c r="H7" s="96">
        <v>39346</v>
      </c>
      <c r="I7" s="96">
        <v>21</v>
      </c>
      <c r="J7" s="96">
        <v>7</v>
      </c>
      <c r="K7" s="96">
        <v>14</v>
      </c>
      <c r="L7" s="97">
        <v>-1.7814095511243526</v>
      </c>
      <c r="M7" s="97">
        <v>3.7652243969480121</v>
      </c>
      <c r="N7" s="96">
        <v>6913</v>
      </c>
      <c r="O7" s="97">
        <v>44.462476915328217</v>
      </c>
      <c r="P7" s="99">
        <v>1786.9</v>
      </c>
    </row>
    <row r="8" spans="1:16" ht="18.75" customHeight="1">
      <c r="A8" s="88">
        <v>1993</v>
      </c>
      <c r="B8" s="96">
        <v>21445</v>
      </c>
      <c r="C8" s="96">
        <v>78095</v>
      </c>
      <c r="D8" s="96">
        <v>39501</v>
      </c>
      <c r="E8" s="96">
        <v>38594</v>
      </c>
      <c r="F8" s="96">
        <v>78071</v>
      </c>
      <c r="G8" s="96">
        <v>39493</v>
      </c>
      <c r="H8" s="96">
        <v>38578</v>
      </c>
      <c r="I8" s="96">
        <v>24</v>
      </c>
      <c r="J8" s="96">
        <v>8</v>
      </c>
      <c r="K8" s="96">
        <v>16</v>
      </c>
      <c r="L8" s="97">
        <v>-1.7054751415984897</v>
      </c>
      <c r="M8" s="97">
        <v>3.6416414082536721</v>
      </c>
      <c r="N8" s="96">
        <v>7023</v>
      </c>
      <c r="O8" s="97">
        <v>43.700756558331094</v>
      </c>
      <c r="P8" s="99">
        <v>1787.04</v>
      </c>
    </row>
    <row r="9" spans="1:16" ht="18.75" customHeight="1">
      <c r="A9" s="88">
        <v>1994</v>
      </c>
      <c r="B9" s="96">
        <v>21802</v>
      </c>
      <c r="C9" s="96">
        <v>77017</v>
      </c>
      <c r="D9" s="96">
        <v>38932</v>
      </c>
      <c r="E9" s="96">
        <v>38085</v>
      </c>
      <c r="F9" s="96">
        <v>76954</v>
      </c>
      <c r="G9" s="96">
        <v>38908</v>
      </c>
      <c r="H9" s="96">
        <v>38046</v>
      </c>
      <c r="I9" s="96">
        <v>63</v>
      </c>
      <c r="J9" s="96">
        <v>24</v>
      </c>
      <c r="K9" s="96">
        <v>39</v>
      </c>
      <c r="L9" s="97">
        <v>-1.3803700621038477</v>
      </c>
      <c r="M9" s="97">
        <v>3.5325658196495735</v>
      </c>
      <c r="N9" s="96">
        <v>7181</v>
      </c>
      <c r="O9" s="97">
        <v>42.343090253342716</v>
      </c>
      <c r="P9" s="99">
        <v>1818.88</v>
      </c>
    </row>
    <row r="10" spans="1:16" ht="18.75" customHeight="1">
      <c r="A10" s="88">
        <v>1995</v>
      </c>
      <c r="B10" s="96">
        <v>22273</v>
      </c>
      <c r="C10" s="96">
        <v>76028</v>
      </c>
      <c r="D10" s="96">
        <v>38581</v>
      </c>
      <c r="E10" s="96">
        <v>37447</v>
      </c>
      <c r="F10" s="96">
        <v>75976</v>
      </c>
      <c r="G10" s="96">
        <v>38557</v>
      </c>
      <c r="H10" s="96">
        <v>37419</v>
      </c>
      <c r="I10" s="96">
        <v>52</v>
      </c>
      <c r="J10" s="96">
        <v>24</v>
      </c>
      <c r="K10" s="96">
        <v>28</v>
      </c>
      <c r="L10" s="97">
        <v>-1.2841320747367464</v>
      </c>
      <c r="M10" s="97">
        <v>3.4134602433439589</v>
      </c>
      <c r="N10" s="96">
        <v>7425</v>
      </c>
      <c r="O10" s="97">
        <v>41.8025666120501</v>
      </c>
      <c r="P10" s="99">
        <v>1818.74</v>
      </c>
    </row>
    <row r="11" spans="1:16" ht="18.75" customHeight="1">
      <c r="A11" s="88">
        <v>1996</v>
      </c>
      <c r="B11" s="96">
        <v>22926</v>
      </c>
      <c r="C11" s="96">
        <v>75647</v>
      </c>
      <c r="D11" s="96">
        <v>38407</v>
      </c>
      <c r="E11" s="96">
        <v>37240</v>
      </c>
      <c r="F11" s="96">
        <v>75570</v>
      </c>
      <c r="G11" s="96">
        <v>38364</v>
      </c>
      <c r="H11" s="96">
        <v>37206</v>
      </c>
      <c r="I11" s="96">
        <v>77</v>
      </c>
      <c r="J11" s="96">
        <v>43</v>
      </c>
      <c r="K11" s="96">
        <v>34</v>
      </c>
      <c r="L11" s="97">
        <v>-0.50113116220339882</v>
      </c>
      <c r="M11" s="97">
        <v>3.2996161563290589</v>
      </c>
      <c r="N11" s="96">
        <v>7568</v>
      </c>
      <c r="O11" s="97">
        <v>41.593309617150432</v>
      </c>
      <c r="P11" s="99">
        <v>1818.73</v>
      </c>
    </row>
    <row r="12" spans="1:16" ht="18.75" customHeight="1">
      <c r="A12" s="88">
        <v>1997</v>
      </c>
      <c r="B12" s="96">
        <v>23544</v>
      </c>
      <c r="C12" s="96">
        <v>75295</v>
      </c>
      <c r="D12" s="96">
        <v>38273</v>
      </c>
      <c r="E12" s="96">
        <v>37022</v>
      </c>
      <c r="F12" s="96">
        <v>75200</v>
      </c>
      <c r="G12" s="96">
        <v>38224</v>
      </c>
      <c r="H12" s="96">
        <v>36976</v>
      </c>
      <c r="I12" s="96">
        <v>95</v>
      </c>
      <c r="J12" s="96">
        <v>49</v>
      </c>
      <c r="K12" s="96">
        <v>46</v>
      </c>
      <c r="L12" s="97">
        <v>-0.46531917987494548</v>
      </c>
      <c r="M12" s="97">
        <v>3.1980547060822291</v>
      </c>
      <c r="N12" s="96">
        <v>7759</v>
      </c>
      <c r="O12" s="97">
        <v>41.405687198579024</v>
      </c>
      <c r="P12" s="99">
        <v>1818.47</v>
      </c>
    </row>
    <row r="13" spans="1:16" ht="18.75" customHeight="1">
      <c r="A13" s="88">
        <v>1998</v>
      </c>
      <c r="B13" s="96">
        <v>24007</v>
      </c>
      <c r="C13" s="96">
        <v>75455</v>
      </c>
      <c r="D13" s="96">
        <v>38361</v>
      </c>
      <c r="E13" s="96">
        <v>37094</v>
      </c>
      <c r="F13" s="96">
        <v>75353</v>
      </c>
      <c r="G13" s="96">
        <v>38312</v>
      </c>
      <c r="H13" s="96">
        <v>37041</v>
      </c>
      <c r="I13" s="96">
        <v>102</v>
      </c>
      <c r="J13" s="96">
        <v>49</v>
      </c>
      <c r="K13" s="96">
        <v>53</v>
      </c>
      <c r="L13" s="97">
        <v>0.21249750979480708</v>
      </c>
      <c r="M13" s="97">
        <v>3.1430416128629148</v>
      </c>
      <c r="N13" s="96">
        <v>8081</v>
      </c>
      <c r="O13" s="97">
        <v>41.507368513700101</v>
      </c>
      <c r="P13" s="99">
        <v>1817.87</v>
      </c>
    </row>
    <row r="14" spans="1:16" ht="18.75" customHeight="1">
      <c r="A14" s="88">
        <v>1999</v>
      </c>
      <c r="B14" s="96">
        <v>24525</v>
      </c>
      <c r="C14" s="96">
        <v>75163</v>
      </c>
      <c r="D14" s="96">
        <v>38180</v>
      </c>
      <c r="E14" s="96">
        <v>36983</v>
      </c>
      <c r="F14" s="96">
        <v>75051</v>
      </c>
      <c r="G14" s="96">
        <v>38129</v>
      </c>
      <c r="H14" s="96">
        <v>36922</v>
      </c>
      <c r="I14" s="96">
        <v>112</v>
      </c>
      <c r="J14" s="96">
        <v>51</v>
      </c>
      <c r="K14" s="96">
        <v>61</v>
      </c>
      <c r="L14" s="97">
        <v>-0.38698562056855079</v>
      </c>
      <c r="M14" s="97">
        <v>3.0647502548419978</v>
      </c>
      <c r="N14" s="96">
        <v>8444</v>
      </c>
      <c r="O14" s="97">
        <v>41.347195863245041</v>
      </c>
      <c r="P14" s="99">
        <v>1817.85</v>
      </c>
    </row>
    <row r="15" spans="1:16" ht="18.75" customHeight="1">
      <c r="A15" s="88">
        <v>2000</v>
      </c>
      <c r="B15" s="96">
        <v>24930</v>
      </c>
      <c r="C15" s="96">
        <v>74813</v>
      </c>
      <c r="D15" s="96">
        <v>37874</v>
      </c>
      <c r="E15" s="96">
        <v>36939</v>
      </c>
      <c r="F15" s="96">
        <v>74637</v>
      </c>
      <c r="G15" s="96">
        <v>37811</v>
      </c>
      <c r="H15" s="96">
        <v>36826</v>
      </c>
      <c r="I15" s="96">
        <v>176</v>
      </c>
      <c r="J15" s="96">
        <v>63</v>
      </c>
      <c r="K15" s="96">
        <v>113</v>
      </c>
      <c r="L15" s="97">
        <v>-0.46565464390724159</v>
      </c>
      <c r="M15" s="97">
        <v>3.0009225832330526</v>
      </c>
      <c r="N15" s="96">
        <v>8884</v>
      </c>
      <c r="O15" s="97">
        <v>41.154660725582424</v>
      </c>
      <c r="P15" s="99">
        <v>1817.85</v>
      </c>
    </row>
    <row r="16" spans="1:16" ht="18.75" customHeight="1">
      <c r="A16" s="88">
        <v>2001</v>
      </c>
      <c r="B16" s="96">
        <v>25585</v>
      </c>
      <c r="C16" s="96">
        <v>74429</v>
      </c>
      <c r="D16" s="96">
        <v>37676</v>
      </c>
      <c r="E16" s="96">
        <v>36753</v>
      </c>
      <c r="F16" s="96">
        <v>74224</v>
      </c>
      <c r="G16" s="96">
        <v>37603</v>
      </c>
      <c r="H16" s="96">
        <v>36621</v>
      </c>
      <c r="I16" s="96">
        <v>205</v>
      </c>
      <c r="J16" s="96">
        <v>73</v>
      </c>
      <c r="K16" s="96">
        <v>132</v>
      </c>
      <c r="L16" s="97">
        <v>-0.51327977757876309</v>
      </c>
      <c r="M16" s="97">
        <v>2.9090873558725816</v>
      </c>
      <c r="N16" s="96">
        <v>9443</v>
      </c>
      <c r="O16" s="97">
        <v>40.942521274664578</v>
      </c>
      <c r="P16" s="99">
        <v>1817.89</v>
      </c>
    </row>
    <row r="17" spans="1:16" ht="18.75" customHeight="1">
      <c r="A17" s="88">
        <v>2002</v>
      </c>
      <c r="B17" s="96">
        <v>25666</v>
      </c>
      <c r="C17" s="96">
        <v>73096</v>
      </c>
      <c r="D17" s="96">
        <v>37013</v>
      </c>
      <c r="E17" s="96">
        <v>36083</v>
      </c>
      <c r="F17" s="96">
        <v>72805</v>
      </c>
      <c r="G17" s="96">
        <v>36916</v>
      </c>
      <c r="H17" s="96">
        <v>35889</v>
      </c>
      <c r="I17" s="96">
        <v>291</v>
      </c>
      <c r="J17" s="96">
        <v>97</v>
      </c>
      <c r="K17" s="96">
        <v>194</v>
      </c>
      <c r="L17" s="97">
        <v>-1.7909685740773087</v>
      </c>
      <c r="M17" s="97">
        <v>2.8479700771448608</v>
      </c>
      <c r="N17" s="96">
        <v>9950</v>
      </c>
      <c r="O17" s="97">
        <v>40.205936063012913</v>
      </c>
      <c r="P17" s="99">
        <v>1818.04</v>
      </c>
    </row>
    <row r="18" spans="1:16" ht="18.75" customHeight="1">
      <c r="A18" s="88">
        <v>2003</v>
      </c>
      <c r="B18" s="96">
        <v>25809</v>
      </c>
      <c r="C18" s="96">
        <v>72115</v>
      </c>
      <c r="D18" s="96">
        <v>36607</v>
      </c>
      <c r="E18" s="96">
        <v>35508</v>
      </c>
      <c r="F18" s="96">
        <v>71733</v>
      </c>
      <c r="G18" s="96">
        <v>36443</v>
      </c>
      <c r="H18" s="96">
        <v>35290</v>
      </c>
      <c r="I18" s="96">
        <v>382</v>
      </c>
      <c r="J18" s="96">
        <v>164</v>
      </c>
      <c r="K18" s="96">
        <v>218</v>
      </c>
      <c r="L18" s="97">
        <v>-1.3420707015431761</v>
      </c>
      <c r="M18" s="97">
        <v>2.7941803246929364</v>
      </c>
      <c r="N18" s="96">
        <v>10355</v>
      </c>
      <c r="O18" s="97">
        <v>39.669616973524249</v>
      </c>
      <c r="P18" s="99">
        <v>1817.89</v>
      </c>
    </row>
    <row r="19" spans="1:16" ht="18.75" customHeight="1">
      <c r="A19" s="88">
        <v>2004</v>
      </c>
      <c r="B19" s="96">
        <v>26896</v>
      </c>
      <c r="C19" s="96">
        <v>72727</v>
      </c>
      <c r="D19" s="96">
        <v>37097</v>
      </c>
      <c r="E19" s="96">
        <v>35630</v>
      </c>
      <c r="F19" s="96">
        <v>72317</v>
      </c>
      <c r="G19" s="96">
        <v>36902</v>
      </c>
      <c r="H19" s="96">
        <v>35415</v>
      </c>
      <c r="I19" s="96">
        <v>410</v>
      </c>
      <c r="J19" s="96">
        <v>195</v>
      </c>
      <c r="K19" s="96">
        <v>215</v>
      </c>
      <c r="L19" s="97">
        <v>0.84864452610413921</v>
      </c>
      <c r="M19" s="97">
        <v>2.7040080309339678</v>
      </c>
      <c r="N19" s="96">
        <v>10837</v>
      </c>
      <c r="O19" s="97">
        <v>40.005610807956344</v>
      </c>
      <c r="P19" s="99">
        <v>1817.92</v>
      </c>
    </row>
    <row r="20" spans="1:16" ht="18.75" customHeight="1">
      <c r="A20" s="88">
        <v>2005</v>
      </c>
      <c r="B20" s="96">
        <v>26997</v>
      </c>
      <c r="C20" s="96">
        <v>71837</v>
      </c>
      <c r="D20" s="96">
        <v>36718</v>
      </c>
      <c r="E20" s="96">
        <v>35119</v>
      </c>
      <c r="F20" s="96">
        <v>71324</v>
      </c>
      <c r="G20" s="96">
        <v>36417</v>
      </c>
      <c r="H20" s="96">
        <v>34907</v>
      </c>
      <c r="I20" s="96">
        <v>513</v>
      </c>
      <c r="J20" s="96">
        <v>301</v>
      </c>
      <c r="K20" s="96">
        <v>212</v>
      </c>
      <c r="L20" s="97">
        <v>-1.223754589079709</v>
      </c>
      <c r="M20" s="97">
        <v>2.6609252879949623</v>
      </c>
      <c r="N20" s="96">
        <v>11263</v>
      </c>
      <c r="O20" s="97">
        <v>39.516040309804609</v>
      </c>
      <c r="P20" s="99">
        <v>1817.92</v>
      </c>
    </row>
    <row r="21" spans="1:16" ht="18.75" customHeight="1">
      <c r="A21" s="88">
        <v>2006</v>
      </c>
      <c r="B21" s="96">
        <v>27197</v>
      </c>
      <c r="C21" s="96">
        <v>70651</v>
      </c>
      <c r="D21" s="96">
        <v>36065</v>
      </c>
      <c r="E21" s="96">
        <v>34586</v>
      </c>
      <c r="F21" s="96">
        <v>70037</v>
      </c>
      <c r="G21" s="96">
        <v>35727</v>
      </c>
      <c r="H21" s="96">
        <v>34310</v>
      </c>
      <c r="I21" s="96">
        <v>614</v>
      </c>
      <c r="J21" s="96">
        <v>338</v>
      </c>
      <c r="K21" s="96">
        <v>276</v>
      </c>
      <c r="L21" s="97">
        <v>-1.6509598117961495</v>
      </c>
      <c r="M21" s="97">
        <v>2.5977497518108614</v>
      </c>
      <c r="N21" s="96">
        <v>11543</v>
      </c>
      <c r="O21" s="97">
        <v>38.862791260533783</v>
      </c>
      <c r="P21" s="99">
        <v>1817.96</v>
      </c>
    </row>
    <row r="22" spans="1:16" ht="18.75" customHeight="1">
      <c r="A22" s="88">
        <v>2007</v>
      </c>
      <c r="B22" s="96">
        <v>27776</v>
      </c>
      <c r="C22" s="96">
        <v>70929</v>
      </c>
      <c r="D22" s="96">
        <v>36197</v>
      </c>
      <c r="E22" s="96">
        <v>34732</v>
      </c>
      <c r="F22" s="96">
        <v>70142</v>
      </c>
      <c r="G22" s="96">
        <v>35764</v>
      </c>
      <c r="H22" s="96">
        <v>34378</v>
      </c>
      <c r="I22" s="96">
        <v>787</v>
      </c>
      <c r="J22" s="96">
        <v>433</v>
      </c>
      <c r="K22" s="96">
        <v>354</v>
      </c>
      <c r="L22" s="97">
        <v>0.39348346095596665</v>
      </c>
      <c r="M22" s="97">
        <v>2.5536074308755761</v>
      </c>
      <c r="N22" s="96">
        <v>12130</v>
      </c>
      <c r="O22" s="97">
        <v>39.016353764996452</v>
      </c>
      <c r="P22" s="99">
        <v>1817.96</v>
      </c>
    </row>
    <row r="23" spans="1:16" ht="18.75" customHeight="1">
      <c r="A23" s="88">
        <v>2008</v>
      </c>
      <c r="B23" s="96">
        <v>28486</v>
      </c>
      <c r="C23" s="96">
        <v>71160</v>
      </c>
      <c r="D23" s="96">
        <v>36225</v>
      </c>
      <c r="E23" s="96">
        <v>34935</v>
      </c>
      <c r="F23" s="96">
        <v>70360</v>
      </c>
      <c r="G23" s="96">
        <v>35824</v>
      </c>
      <c r="H23" s="96">
        <v>34536</v>
      </c>
      <c r="I23" s="96">
        <v>800</v>
      </c>
      <c r="J23" s="96">
        <v>401</v>
      </c>
      <c r="K23" s="96">
        <v>399</v>
      </c>
      <c r="L23" s="97">
        <v>0.3256777904665229</v>
      </c>
      <c r="M23" s="97">
        <v>2.4980692269886964</v>
      </c>
      <c r="N23" s="96">
        <v>12514</v>
      </c>
      <c r="O23" s="97">
        <v>39.127279125519607</v>
      </c>
      <c r="P23" s="99">
        <v>1818.68</v>
      </c>
    </row>
    <row r="24" spans="1:16" ht="18.75" customHeight="1">
      <c r="A24" s="88">
        <v>2009</v>
      </c>
      <c r="B24" s="96">
        <v>28707</v>
      </c>
      <c r="C24" s="96">
        <v>70264</v>
      </c>
      <c r="D24" s="96">
        <v>35819</v>
      </c>
      <c r="E24" s="96">
        <v>34445</v>
      </c>
      <c r="F24" s="96">
        <v>69606</v>
      </c>
      <c r="G24" s="96">
        <v>35537</v>
      </c>
      <c r="H24" s="96">
        <v>34069</v>
      </c>
      <c r="I24" s="96">
        <v>658</v>
      </c>
      <c r="J24" s="96">
        <v>282</v>
      </c>
      <c r="K24" s="96">
        <v>376</v>
      </c>
      <c r="L24" s="97">
        <v>-1.2591343451377179</v>
      </c>
      <c r="M24" s="97">
        <v>2.4476260145609086</v>
      </c>
      <c r="N24" s="96">
        <v>12825</v>
      </c>
      <c r="O24" s="97">
        <v>38.630153555190255</v>
      </c>
      <c r="P24" s="99">
        <v>1818.89</v>
      </c>
    </row>
    <row r="25" spans="1:16" ht="18.75" customHeight="1">
      <c r="A25" s="88">
        <v>2010</v>
      </c>
      <c r="B25" s="96">
        <v>29280</v>
      </c>
      <c r="C25" s="96">
        <v>70882</v>
      </c>
      <c r="D25" s="96">
        <v>36068</v>
      </c>
      <c r="E25" s="96">
        <v>34814</v>
      </c>
      <c r="F25" s="96">
        <v>69893</v>
      </c>
      <c r="G25" s="96">
        <v>35595</v>
      </c>
      <c r="H25" s="96">
        <v>34298</v>
      </c>
      <c r="I25" s="96">
        <v>989</v>
      </c>
      <c r="J25" s="96">
        <v>473</v>
      </c>
      <c r="K25" s="96">
        <v>516</v>
      </c>
      <c r="L25" s="97">
        <v>0.87954002049413638</v>
      </c>
      <c r="M25" s="97">
        <v>2.4208333333333334</v>
      </c>
      <c r="N25" s="96">
        <v>13188</v>
      </c>
      <c r="O25" s="97">
        <v>38.964137294135753</v>
      </c>
      <c r="P25" s="99">
        <v>1819.16</v>
      </c>
    </row>
    <row r="26" spans="1:16" ht="18.75" customHeight="1">
      <c r="A26" s="88">
        <v>2011</v>
      </c>
      <c r="B26" s="96">
        <v>29648</v>
      </c>
      <c r="C26" s="96">
        <v>70734</v>
      </c>
      <c r="D26" s="96">
        <v>36003</v>
      </c>
      <c r="E26" s="96">
        <v>34731</v>
      </c>
      <c r="F26" s="96">
        <v>69899</v>
      </c>
      <c r="G26" s="96">
        <v>35639</v>
      </c>
      <c r="H26" s="96">
        <v>34260</v>
      </c>
      <c r="I26" s="96">
        <v>835</v>
      </c>
      <c r="J26" s="96">
        <v>364</v>
      </c>
      <c r="K26" s="96">
        <v>471</v>
      </c>
      <c r="L26" s="97">
        <v>-0.2087977201546232</v>
      </c>
      <c r="M26" s="97">
        <v>2.3857933081489477</v>
      </c>
      <c r="N26" s="96">
        <v>13524</v>
      </c>
      <c r="O26" s="97">
        <v>38.876156243301622</v>
      </c>
      <c r="P26" s="99">
        <v>1819.47</v>
      </c>
    </row>
    <row r="27" spans="1:16" ht="18.75" customHeight="1">
      <c r="A27" s="88">
        <v>2012</v>
      </c>
      <c r="B27" s="96">
        <v>29894</v>
      </c>
      <c r="C27" s="96">
        <v>70401</v>
      </c>
      <c r="D27" s="96">
        <v>35836</v>
      </c>
      <c r="E27" s="96">
        <v>34565</v>
      </c>
      <c r="F27" s="96">
        <v>69727</v>
      </c>
      <c r="G27" s="96">
        <v>35548</v>
      </c>
      <c r="H27" s="96">
        <v>34179</v>
      </c>
      <c r="I27" s="96">
        <v>674</v>
      </c>
      <c r="J27" s="96">
        <v>288</v>
      </c>
      <c r="K27" s="96">
        <v>386</v>
      </c>
      <c r="L27" s="97">
        <v>-0.47077784375265075</v>
      </c>
      <c r="M27" s="97">
        <v>2.355021074463103</v>
      </c>
      <c r="N27" s="96">
        <v>13852</v>
      </c>
      <c r="O27" s="97">
        <v>38.688883149142427</v>
      </c>
      <c r="P27" s="99">
        <v>1819.67</v>
      </c>
    </row>
    <row r="28" spans="1:16" ht="18.75" customHeight="1">
      <c r="A28" s="88">
        <v>2013</v>
      </c>
      <c r="B28" s="96">
        <v>30885</v>
      </c>
      <c r="C28" s="96">
        <v>71360</v>
      </c>
      <c r="D28" s="96">
        <v>36531</v>
      </c>
      <c r="E28" s="96">
        <v>34829</v>
      </c>
      <c r="F28" s="96">
        <v>70638</v>
      </c>
      <c r="G28" s="96">
        <v>36181</v>
      </c>
      <c r="H28" s="96">
        <v>34457</v>
      </c>
      <c r="I28" s="96">
        <v>722</v>
      </c>
      <c r="J28" s="96">
        <v>350</v>
      </c>
      <c r="K28" s="96">
        <v>372</v>
      </c>
      <c r="L28" s="97">
        <v>1.4</v>
      </c>
      <c r="M28" s="97">
        <v>2.2999999999999998</v>
      </c>
      <c r="N28" s="96">
        <v>14159</v>
      </c>
      <c r="O28" s="97">
        <v>39.200000000000003</v>
      </c>
      <c r="P28" s="99">
        <v>1819.67</v>
      </c>
    </row>
    <row r="29" spans="1:16" ht="18.75" customHeight="1">
      <c r="A29" s="88">
        <v>2014</v>
      </c>
      <c r="B29" s="96">
        <v>31183</v>
      </c>
      <c r="C29" s="96">
        <v>71256</v>
      </c>
      <c r="D29" s="96">
        <v>36440</v>
      </c>
      <c r="E29" s="96">
        <v>34816</v>
      </c>
      <c r="F29" s="96">
        <v>70451</v>
      </c>
      <c r="G29" s="96">
        <v>35996</v>
      </c>
      <c r="H29" s="96">
        <v>34455</v>
      </c>
      <c r="I29" s="96">
        <v>805</v>
      </c>
      <c r="J29" s="96">
        <v>444</v>
      </c>
      <c r="K29" s="96">
        <v>361</v>
      </c>
      <c r="L29" s="97">
        <v>0</v>
      </c>
      <c r="M29" s="97">
        <v>2.2999999999999998</v>
      </c>
      <c r="N29" s="96">
        <v>14400</v>
      </c>
      <c r="O29" s="97">
        <v>39.200000000000003</v>
      </c>
      <c r="P29" s="99">
        <v>1819.77</v>
      </c>
    </row>
    <row r="30" spans="1:16" ht="18.75" customHeight="1">
      <c r="A30" s="88">
        <v>2015</v>
      </c>
      <c r="B30" s="96">
        <v>31443</v>
      </c>
      <c r="C30" s="96">
        <v>71159</v>
      </c>
      <c r="D30" s="96">
        <v>36363</v>
      </c>
      <c r="E30" s="96">
        <v>34796</v>
      </c>
      <c r="F30" s="96">
        <v>70336</v>
      </c>
      <c r="G30" s="96">
        <v>35906</v>
      </c>
      <c r="H30" s="96">
        <v>34430</v>
      </c>
      <c r="I30" s="96">
        <v>823</v>
      </c>
      <c r="J30" s="96">
        <v>457</v>
      </c>
      <c r="K30" s="96">
        <v>366</v>
      </c>
      <c r="L30" s="97">
        <v>-0.13612888739193893</v>
      </c>
      <c r="M30" s="97">
        <v>2.2631110263015617</v>
      </c>
      <c r="N30" s="96">
        <v>14739</v>
      </c>
      <c r="O30" s="97">
        <v>39.102004033343775</v>
      </c>
      <c r="P30" s="99">
        <v>1819.83</v>
      </c>
    </row>
    <row r="31" spans="1:16" ht="18.75" customHeight="1">
      <c r="A31" s="88">
        <v>2016</v>
      </c>
      <c r="B31" s="96">
        <v>31851</v>
      </c>
      <c r="C31" s="96">
        <v>70961</v>
      </c>
      <c r="D31" s="96">
        <v>36246</v>
      </c>
      <c r="E31" s="96">
        <v>34715</v>
      </c>
      <c r="F31" s="96">
        <v>70076</v>
      </c>
      <c r="G31" s="96">
        <v>35738</v>
      </c>
      <c r="H31" s="96">
        <v>34338</v>
      </c>
      <c r="I31" s="96">
        <v>885</v>
      </c>
      <c r="J31" s="96">
        <v>508</v>
      </c>
      <c r="K31" s="96">
        <v>377</v>
      </c>
      <c r="L31" s="97">
        <v>-0.27825011593754828</v>
      </c>
      <c r="M31" s="97">
        <v>2.2279049323412137</v>
      </c>
      <c r="N31" s="96">
        <v>14933</v>
      </c>
      <c r="O31" s="97">
        <v>38.986561473293264</v>
      </c>
      <c r="P31" s="99">
        <v>1820.14</v>
      </c>
    </row>
    <row r="32" spans="1:16" ht="18.75" customHeight="1">
      <c r="A32" s="88">
        <v>2017</v>
      </c>
      <c r="B32" s="96">
        <v>32467</v>
      </c>
      <c r="C32" s="96">
        <v>71285</v>
      </c>
      <c r="D32" s="96">
        <v>36410</v>
      </c>
      <c r="E32" s="96">
        <v>34875</v>
      </c>
      <c r="F32" s="96">
        <v>70340</v>
      </c>
      <c r="G32" s="96">
        <v>35855</v>
      </c>
      <c r="H32" s="96">
        <v>34485</v>
      </c>
      <c r="I32" s="96">
        <v>945</v>
      </c>
      <c r="J32" s="96">
        <v>555</v>
      </c>
      <c r="K32" s="96">
        <v>390</v>
      </c>
      <c r="L32" s="97">
        <v>0.45658883048435051</v>
      </c>
      <c r="M32" s="97">
        <v>2.2000000000000002</v>
      </c>
      <c r="N32" s="96">
        <v>15899</v>
      </c>
      <c r="O32" s="100" t="s">
        <v>135</v>
      </c>
      <c r="P32" s="99">
        <v>1820.2780318</v>
      </c>
    </row>
    <row r="33" spans="1:16" ht="18.75" customHeight="1">
      <c r="A33" s="88">
        <v>2018</v>
      </c>
      <c r="B33" s="96">
        <v>32760</v>
      </c>
      <c r="C33" s="96">
        <v>70898</v>
      </c>
      <c r="D33" s="96">
        <v>36227</v>
      </c>
      <c r="E33" s="96">
        <v>34671</v>
      </c>
      <c r="F33" s="96">
        <v>69949</v>
      </c>
      <c r="G33" s="96">
        <v>35671</v>
      </c>
      <c r="H33" s="96">
        <v>34278</v>
      </c>
      <c r="I33" s="96">
        <v>949</v>
      </c>
      <c r="J33" s="96">
        <v>556</v>
      </c>
      <c r="K33" s="96">
        <v>393</v>
      </c>
      <c r="L33" s="97">
        <v>-0.54289121133478291</v>
      </c>
      <c r="M33" s="97">
        <v>2.2000000000000002</v>
      </c>
      <c r="N33" s="96">
        <v>16406</v>
      </c>
      <c r="O33" s="97">
        <v>38.948995022420725</v>
      </c>
      <c r="P33" s="99">
        <v>1820.18</v>
      </c>
    </row>
    <row r="34" spans="1:16" ht="18.75" customHeight="1">
      <c r="A34" s="88">
        <v>2019</v>
      </c>
      <c r="B34" s="96">
        <v>33142</v>
      </c>
      <c r="C34" s="96">
        <v>70065</v>
      </c>
      <c r="D34" s="96">
        <v>35879</v>
      </c>
      <c r="E34" s="96">
        <v>34186</v>
      </c>
      <c r="F34" s="96">
        <v>69150</v>
      </c>
      <c r="G34" s="96">
        <v>35359</v>
      </c>
      <c r="H34" s="96">
        <v>33791</v>
      </c>
      <c r="I34" s="96">
        <v>915</v>
      </c>
      <c r="J34" s="96">
        <v>520</v>
      </c>
      <c r="K34" s="96">
        <v>395</v>
      </c>
      <c r="L34" s="97">
        <v>-1.1749273604332986</v>
      </c>
      <c r="M34" s="97">
        <v>2.1140848470219056</v>
      </c>
      <c r="N34" s="96">
        <v>17173</v>
      </c>
      <c r="O34" s="97">
        <v>38.490908092072736</v>
      </c>
      <c r="P34" s="99">
        <v>1820.3</v>
      </c>
    </row>
    <row r="35" spans="1:16" ht="18.75" customHeight="1">
      <c r="A35" s="88">
        <v>2020</v>
      </c>
      <c r="B35" s="96">
        <v>34187</v>
      </c>
      <c r="C35" s="96">
        <v>70052</v>
      </c>
      <c r="D35" s="96">
        <v>36104</v>
      </c>
      <c r="E35" s="96">
        <v>33948</v>
      </c>
      <c r="F35" s="96">
        <v>69152</v>
      </c>
      <c r="G35" s="96">
        <v>35663</v>
      </c>
      <c r="H35" s="96">
        <v>33489</v>
      </c>
      <c r="I35" s="96">
        <v>810</v>
      </c>
      <c r="J35" s="96">
        <v>441</v>
      </c>
      <c r="K35" s="96">
        <v>369</v>
      </c>
      <c r="L35" s="97">
        <v>-1.8554199671733392E-2</v>
      </c>
      <c r="M35" s="97">
        <v>2.0490829847602892</v>
      </c>
      <c r="N35" s="96">
        <v>18133</v>
      </c>
      <c r="O35" s="97">
        <v>38.486303552395917</v>
      </c>
      <c r="P35" s="99">
        <v>1820.3</v>
      </c>
    </row>
    <row r="36" spans="1:16" ht="18.75" customHeight="1">
      <c r="A36" s="88">
        <v>2021</v>
      </c>
      <c r="B36" s="96">
        <v>34237</v>
      </c>
      <c r="C36" s="96">
        <v>69118</v>
      </c>
      <c r="D36" s="96">
        <v>35602</v>
      </c>
      <c r="E36" s="96">
        <v>33516</v>
      </c>
      <c r="F36" s="96">
        <v>68365</v>
      </c>
      <c r="G36" s="96">
        <v>35184</v>
      </c>
      <c r="H36" s="96">
        <v>33181</v>
      </c>
      <c r="I36" s="96">
        <v>753</v>
      </c>
      <c r="J36" s="96">
        <v>418</v>
      </c>
      <c r="K36" s="96">
        <v>335</v>
      </c>
      <c r="L36" s="97">
        <v>-1.3332952663735511</v>
      </c>
      <c r="M36" s="97">
        <v>2.0188100592925782</v>
      </c>
      <c r="N36" s="96">
        <v>19086</v>
      </c>
      <c r="O36" s="97">
        <v>37.96649272177973</v>
      </c>
      <c r="P36" s="99">
        <v>1820.5</v>
      </c>
    </row>
    <row r="37" spans="1:16" ht="18.75" customHeight="1">
      <c r="A37" s="88">
        <v>2022</v>
      </c>
      <c r="B37" s="96">
        <v>34510</v>
      </c>
      <c r="C37" s="96">
        <v>68874</v>
      </c>
      <c r="D37" s="96">
        <v>35462</v>
      </c>
      <c r="E37" s="96">
        <v>33412</v>
      </c>
      <c r="F37" s="96">
        <v>67977</v>
      </c>
      <c r="G37" s="96">
        <v>34954</v>
      </c>
      <c r="H37" s="96">
        <v>33023</v>
      </c>
      <c r="I37" s="96">
        <v>897</v>
      </c>
      <c r="J37" s="96">
        <v>508</v>
      </c>
      <c r="K37" s="96">
        <v>389</v>
      </c>
      <c r="L37" s="97">
        <v>-0.35301947394311178</v>
      </c>
      <c r="M37" s="97">
        <v>1.9957693422196465</v>
      </c>
      <c r="N37" s="96">
        <v>20163</v>
      </c>
      <c r="O37" s="97">
        <v>37.830385587169069</v>
      </c>
      <c r="P37" s="99">
        <v>1820.6</v>
      </c>
    </row>
    <row r="38" spans="1:16" s="105" customFormat="1" ht="18.75" customHeight="1">
      <c r="A38" s="101">
        <v>2023</v>
      </c>
      <c r="B38" s="102">
        <v>34594</v>
      </c>
      <c r="C38" s="102">
        <v>68299</v>
      </c>
      <c r="D38" s="102">
        <v>35236</v>
      </c>
      <c r="E38" s="102">
        <v>33063</v>
      </c>
      <c r="F38" s="102">
        <v>67309</v>
      </c>
      <c r="G38" s="102">
        <v>34655</v>
      </c>
      <c r="H38" s="102">
        <v>32654</v>
      </c>
      <c r="I38" s="102">
        <v>990</v>
      </c>
      <c r="J38" s="102">
        <v>581</v>
      </c>
      <c r="K38" s="102">
        <v>409</v>
      </c>
      <c r="L38" s="103">
        <v>-0.8348578563754101</v>
      </c>
      <c r="M38" s="103">
        <v>1.9743019020639416</v>
      </c>
      <c r="N38" s="102">
        <v>21287</v>
      </c>
      <c r="O38" s="103">
        <v>37.514555640997479</v>
      </c>
      <c r="P38" s="104">
        <v>1820.6</v>
      </c>
    </row>
    <row r="39" spans="1:16" s="17" customFormat="1" ht="15" customHeight="1">
      <c r="A39" s="81" t="s">
        <v>58</v>
      </c>
      <c r="B39" s="81"/>
      <c r="C39" s="81"/>
      <c r="D39" s="81"/>
      <c r="E39" s="81"/>
      <c r="F39" s="81"/>
      <c r="G39" s="81"/>
      <c r="H39" s="81"/>
      <c r="I39" s="81"/>
      <c r="J39" s="81"/>
      <c r="K39" s="81"/>
      <c r="L39" s="36"/>
      <c r="M39" s="36"/>
      <c r="N39" s="36"/>
      <c r="O39" s="36"/>
      <c r="P39" s="36"/>
    </row>
    <row r="40" spans="1:16" s="17" customFormat="1" ht="15" customHeight="1">
      <c r="A40" s="87" t="s">
        <v>132</v>
      </c>
      <c r="B40" s="38"/>
      <c r="C40" s="38"/>
      <c r="D40" s="38"/>
      <c r="E40" s="38"/>
      <c r="F40" s="38"/>
      <c r="G40" s="38"/>
      <c r="H40" s="38"/>
      <c r="K40" s="38"/>
      <c r="M40" s="38"/>
      <c r="N40" s="38"/>
      <c r="O40" s="38"/>
      <c r="P40" s="43" t="s">
        <v>62</v>
      </c>
    </row>
    <row r="41" spans="1:16" ht="35.1" customHeight="1">
      <c r="A41" s="37"/>
      <c r="B41" s="37"/>
      <c r="C41" s="37"/>
      <c r="D41" s="37"/>
      <c r="E41" s="37"/>
      <c r="F41" s="37"/>
      <c r="G41" s="37"/>
      <c r="H41" s="37"/>
      <c r="I41" s="37"/>
      <c r="J41" s="37"/>
      <c r="K41" s="37"/>
      <c r="L41" s="37"/>
      <c r="M41" s="37"/>
      <c r="N41" s="37"/>
      <c r="O41" s="37"/>
      <c r="P41" s="37"/>
    </row>
  </sheetData>
  <mergeCells count="16">
    <mergeCell ref="J5:K5"/>
    <mergeCell ref="A1:P1"/>
    <mergeCell ref="A2:P2"/>
    <mergeCell ref="A4:A6"/>
    <mergeCell ref="B4:B6"/>
    <mergeCell ref="C4:K4"/>
    <mergeCell ref="L4:L6"/>
    <mergeCell ref="M4:M6"/>
    <mergeCell ref="N4:N6"/>
    <mergeCell ref="O4:O6"/>
    <mergeCell ref="P4:P5"/>
    <mergeCell ref="C5:C6"/>
    <mergeCell ref="D5:E5"/>
    <mergeCell ref="F5:F6"/>
    <mergeCell ref="G5:H5"/>
    <mergeCell ref="I5:I6"/>
  </mergeCells>
  <phoneticPr fontId="4" type="noConversion"/>
  <printOptions horizontalCentered="1"/>
  <pageMargins left="0.78740157480314965" right="0.78740157480314965" top="0.98425196850393704" bottom="0.98425196850393704" header="0" footer="0.59055118110236227"/>
  <pageSetup paperSize="9" scale="55" firstPageNumber="13" pageOrder="overThenDown" orientation="landscape" r:id="rId1"/>
  <headerFooter scaleWithDoc="0"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B7EB2F-ECD0-4FDE-A1B9-41DAD1F964A9}">
  <dimension ref="A1:AK23"/>
  <sheetViews>
    <sheetView view="pageBreakPreview" topLeftCell="H1" zoomScaleNormal="100" zoomScaleSheetLayoutView="100" workbookViewId="0">
      <selection activeCell="B12" sqref="B12:AK22"/>
    </sheetView>
  </sheetViews>
  <sheetFormatPr defaultRowHeight="16.5"/>
  <cols>
    <col min="1" max="1" width="8.88671875" style="304"/>
    <col min="2" max="31" width="6.77734375" style="304" customWidth="1"/>
    <col min="32" max="37" width="7.33203125" style="304" customWidth="1"/>
    <col min="38" max="16384" width="8.88671875" style="304"/>
  </cols>
  <sheetData>
    <row r="1" spans="1:37" ht="30" customHeight="1">
      <c r="A1" s="448" t="s">
        <v>339</v>
      </c>
      <c r="B1" s="448"/>
      <c r="C1" s="448"/>
      <c r="D1" s="448"/>
      <c r="E1" s="448"/>
      <c r="F1" s="448"/>
      <c r="G1" s="448"/>
      <c r="H1" s="448"/>
      <c r="I1" s="448"/>
      <c r="J1" s="448"/>
      <c r="K1" s="448"/>
      <c r="L1" s="448"/>
      <c r="M1" s="448"/>
      <c r="N1" s="448"/>
      <c r="O1" s="448"/>
      <c r="P1" s="448"/>
      <c r="Q1" s="448"/>
      <c r="R1" s="448"/>
      <c r="S1" s="448"/>
      <c r="T1" s="448"/>
      <c r="U1" s="448"/>
      <c r="V1" s="448"/>
      <c r="W1" s="448"/>
      <c r="X1" s="448"/>
      <c r="Y1" s="448"/>
      <c r="Z1" s="448"/>
      <c r="AA1" s="448"/>
      <c r="AB1" s="448"/>
      <c r="AC1" s="448"/>
      <c r="AD1" s="448"/>
      <c r="AE1" s="448"/>
    </row>
    <row r="2" spans="1:37">
      <c r="A2" s="449" t="s">
        <v>6</v>
      </c>
      <c r="B2" s="449"/>
      <c r="C2" s="449"/>
      <c r="D2" s="449"/>
      <c r="E2" s="450"/>
      <c r="F2" s="450"/>
      <c r="G2" s="450"/>
      <c r="H2" s="450"/>
      <c r="I2" s="450"/>
      <c r="J2" s="450"/>
      <c r="K2" s="451" t="s">
        <v>7</v>
      </c>
      <c r="L2" s="451"/>
      <c r="M2" s="451"/>
      <c r="N2" s="451"/>
      <c r="O2" s="451"/>
      <c r="P2" s="451"/>
      <c r="Q2" s="452"/>
      <c r="R2" s="452"/>
      <c r="S2" s="452"/>
      <c r="T2" s="452"/>
      <c r="U2" s="452"/>
      <c r="V2" s="452"/>
      <c r="W2" s="452"/>
      <c r="X2" s="452"/>
      <c r="Y2" s="452"/>
      <c r="Z2" s="452"/>
      <c r="AA2" s="452"/>
      <c r="AB2" s="452"/>
      <c r="AC2" s="451"/>
      <c r="AD2" s="451"/>
      <c r="AE2" s="451"/>
    </row>
    <row r="3" spans="1:37" ht="16.5" customHeight="1">
      <c r="A3" s="453" t="s">
        <v>353</v>
      </c>
      <c r="B3" s="456" t="s">
        <v>349</v>
      </c>
      <c r="C3" s="457"/>
      <c r="D3" s="457"/>
      <c r="E3" s="442" t="s">
        <v>354</v>
      </c>
      <c r="F3" s="443"/>
      <c r="G3" s="444"/>
      <c r="H3" s="332" t="s">
        <v>356</v>
      </c>
      <c r="I3" s="332"/>
      <c r="J3" s="333"/>
      <c r="K3" s="442" t="s">
        <v>357</v>
      </c>
      <c r="L3" s="443"/>
      <c r="M3" s="444"/>
      <c r="N3" s="443" t="s">
        <v>360</v>
      </c>
      <c r="O3" s="443"/>
      <c r="P3" s="444"/>
      <c r="Q3" s="442" t="s">
        <v>361</v>
      </c>
      <c r="R3" s="443"/>
      <c r="S3" s="444"/>
      <c r="T3" s="442" t="s">
        <v>362</v>
      </c>
      <c r="U3" s="443"/>
      <c r="V3" s="444"/>
      <c r="W3" s="442" t="s">
        <v>350</v>
      </c>
      <c r="X3" s="443"/>
      <c r="Y3" s="444"/>
      <c r="Z3" s="332" t="s">
        <v>367</v>
      </c>
      <c r="AA3" s="332"/>
      <c r="AB3" s="333"/>
      <c r="AC3" s="334" t="s">
        <v>368</v>
      </c>
      <c r="AD3" s="332"/>
      <c r="AE3" s="333"/>
      <c r="AF3" s="442" t="s">
        <v>369</v>
      </c>
      <c r="AG3" s="443"/>
      <c r="AH3" s="444"/>
      <c r="AI3" s="334" t="s">
        <v>370</v>
      </c>
      <c r="AJ3" s="332"/>
      <c r="AK3" s="335"/>
    </row>
    <row r="4" spans="1:37" ht="27" customHeight="1">
      <c r="A4" s="454"/>
      <c r="B4" s="460" t="s">
        <v>351</v>
      </c>
      <c r="C4" s="461"/>
      <c r="D4" s="461"/>
      <c r="E4" s="445" t="s">
        <v>355</v>
      </c>
      <c r="F4" s="446"/>
      <c r="G4" s="447"/>
      <c r="H4" s="336" t="s">
        <v>358</v>
      </c>
      <c r="I4" s="337"/>
      <c r="J4" s="338"/>
      <c r="K4" s="339" t="s">
        <v>359</v>
      </c>
      <c r="L4" s="337"/>
      <c r="M4" s="338"/>
      <c r="N4" s="462" t="s">
        <v>363</v>
      </c>
      <c r="O4" s="462"/>
      <c r="P4" s="463"/>
      <c r="Q4" s="445" t="s">
        <v>364</v>
      </c>
      <c r="R4" s="458"/>
      <c r="S4" s="459"/>
      <c r="T4" s="445" t="s">
        <v>365</v>
      </c>
      <c r="U4" s="458"/>
      <c r="V4" s="459"/>
      <c r="W4" s="445" t="s">
        <v>366</v>
      </c>
      <c r="X4" s="458"/>
      <c r="Y4" s="459"/>
      <c r="Z4" s="458" t="s">
        <v>371</v>
      </c>
      <c r="AA4" s="446"/>
      <c r="AB4" s="447"/>
      <c r="AC4" s="445" t="s">
        <v>372</v>
      </c>
      <c r="AD4" s="446"/>
      <c r="AE4" s="447"/>
      <c r="AF4" s="445" t="s">
        <v>373</v>
      </c>
      <c r="AG4" s="446"/>
      <c r="AH4" s="447"/>
      <c r="AI4" s="339" t="s">
        <v>374</v>
      </c>
      <c r="AJ4" s="337"/>
      <c r="AK4" s="340"/>
    </row>
    <row r="5" spans="1:37" ht="16.5" customHeight="1">
      <c r="A5" s="454"/>
      <c r="B5" s="437"/>
      <c r="C5" s="439" t="s">
        <v>13</v>
      </c>
      <c r="D5" s="441" t="s">
        <v>352</v>
      </c>
      <c r="E5" s="437"/>
      <c r="F5" s="439" t="s">
        <v>13</v>
      </c>
      <c r="G5" s="441" t="s">
        <v>352</v>
      </c>
      <c r="H5" s="437"/>
      <c r="I5" s="439" t="s">
        <v>13</v>
      </c>
      <c r="J5" s="441" t="s">
        <v>352</v>
      </c>
      <c r="K5" s="437"/>
      <c r="L5" s="439" t="s">
        <v>13</v>
      </c>
      <c r="M5" s="441" t="s">
        <v>352</v>
      </c>
      <c r="N5" s="437"/>
      <c r="O5" s="439" t="s">
        <v>13</v>
      </c>
      <c r="P5" s="441" t="s">
        <v>352</v>
      </c>
      <c r="Q5" s="437"/>
      <c r="R5" s="439" t="s">
        <v>13</v>
      </c>
      <c r="S5" s="441" t="s">
        <v>352</v>
      </c>
      <c r="T5" s="437"/>
      <c r="U5" s="466" t="s">
        <v>13</v>
      </c>
      <c r="V5" s="467" t="s">
        <v>352</v>
      </c>
      <c r="W5" s="437"/>
      <c r="X5" s="439" t="s">
        <v>13</v>
      </c>
      <c r="Y5" s="441" t="s">
        <v>352</v>
      </c>
      <c r="Z5" s="437"/>
      <c r="AA5" s="439" t="s">
        <v>13</v>
      </c>
      <c r="AB5" s="441" t="s">
        <v>352</v>
      </c>
      <c r="AC5" s="437"/>
      <c r="AD5" s="439" t="s">
        <v>13</v>
      </c>
      <c r="AE5" s="441" t="s">
        <v>352</v>
      </c>
      <c r="AF5" s="437"/>
      <c r="AG5" s="439" t="s">
        <v>13</v>
      </c>
      <c r="AH5" s="441" t="s">
        <v>352</v>
      </c>
      <c r="AI5" s="437"/>
      <c r="AJ5" s="439" t="s">
        <v>13</v>
      </c>
      <c r="AK5" s="441" t="s">
        <v>352</v>
      </c>
    </row>
    <row r="6" spans="1:37">
      <c r="A6" s="455"/>
      <c r="B6" s="438"/>
      <c r="C6" s="440"/>
      <c r="D6" s="438"/>
      <c r="E6" s="438"/>
      <c r="F6" s="440"/>
      <c r="G6" s="438"/>
      <c r="H6" s="438"/>
      <c r="I6" s="440"/>
      <c r="J6" s="438"/>
      <c r="K6" s="438"/>
      <c r="L6" s="440"/>
      <c r="M6" s="438"/>
      <c r="N6" s="438"/>
      <c r="O6" s="440"/>
      <c r="P6" s="438"/>
      <c r="Q6" s="438"/>
      <c r="R6" s="440"/>
      <c r="S6" s="438"/>
      <c r="T6" s="438"/>
      <c r="U6" s="440"/>
      <c r="V6" s="438"/>
      <c r="W6" s="438"/>
      <c r="X6" s="440"/>
      <c r="Y6" s="438"/>
      <c r="Z6" s="438"/>
      <c r="AA6" s="440"/>
      <c r="AB6" s="438"/>
      <c r="AC6" s="438"/>
      <c r="AD6" s="440"/>
      <c r="AE6" s="438"/>
      <c r="AF6" s="438"/>
      <c r="AG6" s="440"/>
      <c r="AH6" s="438"/>
      <c r="AI6" s="438"/>
      <c r="AJ6" s="440"/>
      <c r="AK6" s="438"/>
    </row>
    <row r="7" spans="1:37">
      <c r="A7" s="305">
        <v>2018</v>
      </c>
      <c r="B7" s="306">
        <v>949</v>
      </c>
      <c r="C7" s="307">
        <v>556</v>
      </c>
      <c r="D7" s="307">
        <v>393</v>
      </c>
      <c r="E7" s="308">
        <v>199</v>
      </c>
      <c r="F7" s="307">
        <v>70</v>
      </c>
      <c r="G7" s="307">
        <v>129</v>
      </c>
      <c r="H7" s="308">
        <v>179</v>
      </c>
      <c r="I7" s="307">
        <v>167</v>
      </c>
      <c r="J7" s="307">
        <v>12</v>
      </c>
      <c r="K7" s="308">
        <v>97</v>
      </c>
      <c r="L7" s="307">
        <v>61</v>
      </c>
      <c r="M7" s="307">
        <v>36</v>
      </c>
      <c r="N7" s="308">
        <v>83</v>
      </c>
      <c r="O7" s="307">
        <v>83</v>
      </c>
      <c r="P7" s="307">
        <v>0</v>
      </c>
      <c r="Q7" s="308">
        <v>43</v>
      </c>
      <c r="R7" s="307">
        <v>11</v>
      </c>
      <c r="S7" s="307">
        <v>32</v>
      </c>
      <c r="T7" s="308">
        <v>54</v>
      </c>
      <c r="U7" s="307">
        <v>15</v>
      </c>
      <c r="V7" s="307">
        <v>39</v>
      </c>
      <c r="W7" s="326">
        <v>43</v>
      </c>
      <c r="X7" s="326">
        <v>21</v>
      </c>
      <c r="Y7" s="326">
        <v>22</v>
      </c>
      <c r="Z7" s="326">
        <v>33</v>
      </c>
      <c r="AA7" s="326">
        <v>4</v>
      </c>
      <c r="AB7" s="326">
        <v>29</v>
      </c>
      <c r="AC7" s="325">
        <v>20</v>
      </c>
      <c r="AD7" s="307">
        <v>8</v>
      </c>
      <c r="AE7" s="307">
        <v>12</v>
      </c>
      <c r="AF7" s="324">
        <v>20</v>
      </c>
      <c r="AG7" s="324">
        <v>14</v>
      </c>
      <c r="AH7" s="324">
        <v>6</v>
      </c>
      <c r="AI7" s="324">
        <v>178</v>
      </c>
      <c r="AJ7" s="324">
        <v>102</v>
      </c>
      <c r="AK7" s="324">
        <v>76</v>
      </c>
    </row>
    <row r="8" spans="1:37">
      <c r="A8" s="305">
        <v>2019</v>
      </c>
      <c r="B8" s="306">
        <v>995</v>
      </c>
      <c r="C8" s="307">
        <v>532</v>
      </c>
      <c r="D8" s="307">
        <v>463</v>
      </c>
      <c r="E8" s="308">
        <v>190</v>
      </c>
      <c r="F8" s="307">
        <v>64</v>
      </c>
      <c r="G8" s="307">
        <v>126</v>
      </c>
      <c r="H8" s="308">
        <v>140</v>
      </c>
      <c r="I8" s="307">
        <v>128</v>
      </c>
      <c r="J8" s="307">
        <v>12</v>
      </c>
      <c r="K8" s="308">
        <v>120</v>
      </c>
      <c r="L8" s="307">
        <v>84</v>
      </c>
      <c r="M8" s="307">
        <v>36</v>
      </c>
      <c r="N8" s="308">
        <v>145</v>
      </c>
      <c r="O8" s="307">
        <v>73</v>
      </c>
      <c r="P8" s="307">
        <v>72</v>
      </c>
      <c r="Q8" s="308">
        <v>42</v>
      </c>
      <c r="R8" s="307">
        <v>12</v>
      </c>
      <c r="S8" s="307">
        <v>30</v>
      </c>
      <c r="T8" s="308">
        <v>64</v>
      </c>
      <c r="U8" s="307">
        <v>18</v>
      </c>
      <c r="V8" s="307">
        <v>46</v>
      </c>
      <c r="W8" s="326">
        <v>43</v>
      </c>
      <c r="X8" s="326">
        <v>22</v>
      </c>
      <c r="Y8" s="326">
        <v>21</v>
      </c>
      <c r="Z8" s="326">
        <v>33</v>
      </c>
      <c r="AA8" s="326">
        <v>3</v>
      </c>
      <c r="AB8" s="326">
        <v>30</v>
      </c>
      <c r="AC8" s="325">
        <v>18</v>
      </c>
      <c r="AD8" s="307">
        <v>7</v>
      </c>
      <c r="AE8" s="307">
        <v>11</v>
      </c>
      <c r="AF8" s="324">
        <v>17</v>
      </c>
      <c r="AG8" s="324">
        <v>13</v>
      </c>
      <c r="AH8" s="324">
        <v>4</v>
      </c>
      <c r="AI8" s="324">
        <v>183</v>
      </c>
      <c r="AJ8" s="324">
        <v>108</v>
      </c>
      <c r="AK8" s="324">
        <v>75</v>
      </c>
    </row>
    <row r="9" spans="1:37">
      <c r="A9" s="305">
        <v>2022</v>
      </c>
      <c r="B9" s="306">
        <v>810</v>
      </c>
      <c r="C9" s="307">
        <v>441</v>
      </c>
      <c r="D9" s="307">
        <v>369</v>
      </c>
      <c r="E9" s="307">
        <v>173</v>
      </c>
      <c r="F9" s="307">
        <v>54</v>
      </c>
      <c r="G9" s="307">
        <v>119</v>
      </c>
      <c r="H9" s="307">
        <v>111</v>
      </c>
      <c r="I9" s="307">
        <v>100</v>
      </c>
      <c r="J9" s="307">
        <v>11</v>
      </c>
      <c r="K9" s="307">
        <v>92</v>
      </c>
      <c r="L9" s="307">
        <v>61</v>
      </c>
      <c r="M9" s="307">
        <v>31</v>
      </c>
      <c r="N9" s="307">
        <v>65</v>
      </c>
      <c r="O9" s="307">
        <v>64</v>
      </c>
      <c r="P9" s="307">
        <v>1</v>
      </c>
      <c r="Q9" s="307">
        <v>40</v>
      </c>
      <c r="R9" s="307">
        <v>9</v>
      </c>
      <c r="S9" s="307">
        <v>31</v>
      </c>
      <c r="T9" s="307">
        <v>61</v>
      </c>
      <c r="U9" s="307">
        <v>18</v>
      </c>
      <c r="V9" s="307">
        <v>43</v>
      </c>
      <c r="W9" s="326">
        <v>40</v>
      </c>
      <c r="X9" s="326">
        <v>21</v>
      </c>
      <c r="Y9" s="326">
        <v>19</v>
      </c>
      <c r="Z9" s="326">
        <v>29</v>
      </c>
      <c r="AA9" s="326">
        <v>1</v>
      </c>
      <c r="AB9" s="326">
        <v>28</v>
      </c>
      <c r="AC9" s="329">
        <v>13</v>
      </c>
      <c r="AD9" s="307">
        <v>3</v>
      </c>
      <c r="AE9" s="307">
        <v>10</v>
      </c>
      <c r="AF9" s="324">
        <v>16</v>
      </c>
      <c r="AG9" s="324">
        <v>14</v>
      </c>
      <c r="AH9" s="324">
        <v>2</v>
      </c>
      <c r="AI9" s="324">
        <v>170</v>
      </c>
      <c r="AJ9" s="324">
        <v>96</v>
      </c>
      <c r="AK9" s="324">
        <v>74</v>
      </c>
    </row>
    <row r="10" spans="1:37">
      <c r="A10" s="305">
        <v>2021</v>
      </c>
      <c r="B10" s="306">
        <v>753</v>
      </c>
      <c r="C10" s="307">
        <v>418</v>
      </c>
      <c r="D10" s="307">
        <v>335</v>
      </c>
      <c r="E10" s="307">
        <v>139</v>
      </c>
      <c r="F10" s="307">
        <v>45</v>
      </c>
      <c r="G10" s="307">
        <v>94</v>
      </c>
      <c r="H10" s="307">
        <v>89</v>
      </c>
      <c r="I10" s="307">
        <v>78</v>
      </c>
      <c r="J10" s="307">
        <v>11</v>
      </c>
      <c r="K10" s="307">
        <v>87</v>
      </c>
      <c r="L10" s="307">
        <v>58</v>
      </c>
      <c r="M10" s="307">
        <v>29</v>
      </c>
      <c r="N10" s="307">
        <v>55</v>
      </c>
      <c r="O10" s="307">
        <v>54</v>
      </c>
      <c r="P10" s="307">
        <v>1</v>
      </c>
      <c r="Q10" s="307">
        <v>40</v>
      </c>
      <c r="R10" s="307">
        <v>10</v>
      </c>
      <c r="S10" s="307">
        <v>30</v>
      </c>
      <c r="T10" s="307">
        <v>71</v>
      </c>
      <c r="U10" s="307">
        <v>23</v>
      </c>
      <c r="V10" s="307">
        <v>48</v>
      </c>
      <c r="W10" s="326">
        <v>37</v>
      </c>
      <c r="X10" s="326">
        <v>19</v>
      </c>
      <c r="Y10" s="326">
        <v>18</v>
      </c>
      <c r="Z10" s="326">
        <v>33</v>
      </c>
      <c r="AA10" s="326">
        <v>1</v>
      </c>
      <c r="AB10" s="326">
        <v>32</v>
      </c>
      <c r="AC10" s="329">
        <v>15</v>
      </c>
      <c r="AD10" s="307">
        <v>5</v>
      </c>
      <c r="AE10" s="307">
        <v>10</v>
      </c>
      <c r="AF10" s="324">
        <v>51</v>
      </c>
      <c r="AG10" s="324">
        <v>49</v>
      </c>
      <c r="AH10" s="324">
        <v>2</v>
      </c>
      <c r="AI10" s="324">
        <v>136</v>
      </c>
      <c r="AJ10" s="324">
        <v>76</v>
      </c>
      <c r="AK10" s="324">
        <v>60</v>
      </c>
    </row>
    <row r="11" spans="1:37">
      <c r="A11" s="305">
        <v>2022</v>
      </c>
      <c r="B11" s="306">
        <v>897</v>
      </c>
      <c r="C11" s="307">
        <v>508</v>
      </c>
      <c r="D11" s="307">
        <v>389</v>
      </c>
      <c r="E11" s="309">
        <v>174</v>
      </c>
      <c r="F11" s="309">
        <v>65</v>
      </c>
      <c r="G11" s="309">
        <v>109</v>
      </c>
      <c r="H11" s="309">
        <v>125</v>
      </c>
      <c r="I11" s="309">
        <v>109</v>
      </c>
      <c r="J11" s="309">
        <v>16</v>
      </c>
      <c r="K11" s="309">
        <v>102</v>
      </c>
      <c r="L11" s="309">
        <v>65</v>
      </c>
      <c r="M11" s="309">
        <v>37</v>
      </c>
      <c r="N11" s="310">
        <v>57</v>
      </c>
      <c r="O11" s="310">
        <v>57</v>
      </c>
      <c r="P11" s="310">
        <v>0</v>
      </c>
      <c r="Q11" s="311">
        <v>46</v>
      </c>
      <c r="R11" s="311">
        <v>14</v>
      </c>
      <c r="S11" s="311">
        <v>32</v>
      </c>
      <c r="T11" s="311">
        <v>114</v>
      </c>
      <c r="U11" s="311">
        <v>44</v>
      </c>
      <c r="V11" s="311">
        <v>70</v>
      </c>
      <c r="W11" s="328">
        <v>35</v>
      </c>
      <c r="X11" s="328">
        <v>18</v>
      </c>
      <c r="Y11" s="328">
        <v>17</v>
      </c>
      <c r="Z11" s="328">
        <v>29</v>
      </c>
      <c r="AA11" s="328">
        <v>1</v>
      </c>
      <c r="AB11" s="328">
        <v>28</v>
      </c>
      <c r="AC11" s="330">
        <v>12</v>
      </c>
      <c r="AD11" s="312">
        <v>4</v>
      </c>
      <c r="AE11" s="312">
        <v>8</v>
      </c>
      <c r="AF11" s="324">
        <v>48</v>
      </c>
      <c r="AG11" s="324">
        <v>45</v>
      </c>
      <c r="AH11" s="324">
        <v>3</v>
      </c>
      <c r="AI11" s="324">
        <v>155</v>
      </c>
      <c r="AJ11" s="324">
        <v>86</v>
      </c>
      <c r="AK11" s="324">
        <v>69</v>
      </c>
    </row>
    <row r="12" spans="1:37">
      <c r="A12" s="313">
        <v>2023</v>
      </c>
      <c r="B12" s="306">
        <v>990</v>
      </c>
      <c r="C12" s="307">
        <v>551</v>
      </c>
      <c r="D12" s="307">
        <v>439</v>
      </c>
      <c r="E12" s="314">
        <v>183</v>
      </c>
      <c r="F12" s="314">
        <v>72</v>
      </c>
      <c r="G12" s="314">
        <v>111</v>
      </c>
      <c r="H12" s="314">
        <v>168</v>
      </c>
      <c r="I12" s="314">
        <v>138</v>
      </c>
      <c r="J12" s="314">
        <v>30</v>
      </c>
      <c r="K12" s="314">
        <v>99</v>
      </c>
      <c r="L12" s="314">
        <v>62</v>
      </c>
      <c r="M12" s="314">
        <v>37</v>
      </c>
      <c r="N12" s="314">
        <v>70</v>
      </c>
      <c r="O12" s="314">
        <v>40</v>
      </c>
      <c r="P12" s="314">
        <v>30</v>
      </c>
      <c r="Q12" s="314">
        <v>51</v>
      </c>
      <c r="R12" s="314">
        <v>16</v>
      </c>
      <c r="S12" s="314">
        <v>35</v>
      </c>
      <c r="T12" s="314">
        <v>129</v>
      </c>
      <c r="U12" s="314">
        <v>59</v>
      </c>
      <c r="V12" s="314">
        <v>70</v>
      </c>
      <c r="W12" s="327">
        <v>38</v>
      </c>
      <c r="X12" s="327">
        <v>21</v>
      </c>
      <c r="Y12" s="327">
        <v>17</v>
      </c>
      <c r="Z12" s="327">
        <v>27</v>
      </c>
      <c r="AA12" s="327">
        <v>1</v>
      </c>
      <c r="AB12" s="327">
        <v>26</v>
      </c>
      <c r="AC12" s="331">
        <v>9</v>
      </c>
      <c r="AD12" s="314">
        <v>2</v>
      </c>
      <c r="AE12" s="314">
        <v>7</v>
      </c>
      <c r="AF12" s="324">
        <v>46</v>
      </c>
      <c r="AG12" s="324">
        <v>43</v>
      </c>
      <c r="AH12" s="324">
        <v>3</v>
      </c>
      <c r="AI12" s="324">
        <v>170</v>
      </c>
      <c r="AJ12" s="324">
        <v>97</v>
      </c>
      <c r="AK12" s="324">
        <v>73</v>
      </c>
    </row>
    <row r="13" spans="1:37">
      <c r="A13" s="315" t="s">
        <v>139</v>
      </c>
      <c r="B13" s="306">
        <v>311</v>
      </c>
      <c r="C13" s="307">
        <v>160</v>
      </c>
      <c r="D13" s="307">
        <v>151</v>
      </c>
      <c r="E13" s="316">
        <v>62</v>
      </c>
      <c r="F13" s="133">
        <v>25</v>
      </c>
      <c r="G13" s="133">
        <v>37</v>
      </c>
      <c r="H13" s="317">
        <v>20</v>
      </c>
      <c r="I13" s="318">
        <v>20</v>
      </c>
      <c r="J13" s="318">
        <v>0</v>
      </c>
      <c r="K13" s="319">
        <v>22</v>
      </c>
      <c r="L13" s="320">
        <v>19</v>
      </c>
      <c r="M13" s="320">
        <v>3</v>
      </c>
      <c r="N13" s="316">
        <v>2</v>
      </c>
      <c r="O13" s="321">
        <v>2</v>
      </c>
      <c r="P13" s="321">
        <v>0</v>
      </c>
      <c r="Q13" s="319">
        <v>39</v>
      </c>
      <c r="R13" s="320">
        <v>13</v>
      </c>
      <c r="S13" s="320">
        <v>26</v>
      </c>
      <c r="T13" s="319">
        <v>18</v>
      </c>
      <c r="U13" s="320">
        <v>7</v>
      </c>
      <c r="V13" s="320">
        <v>11</v>
      </c>
      <c r="W13" s="328">
        <v>10</v>
      </c>
      <c r="X13" s="328">
        <v>4</v>
      </c>
      <c r="Y13" s="328">
        <v>6</v>
      </c>
      <c r="Z13" s="328">
        <v>9</v>
      </c>
      <c r="AA13" s="328">
        <v>0</v>
      </c>
      <c r="AB13" s="328">
        <v>9</v>
      </c>
      <c r="AC13" s="330">
        <v>6</v>
      </c>
      <c r="AD13" s="312">
        <v>1</v>
      </c>
      <c r="AE13" s="312">
        <v>5</v>
      </c>
      <c r="AF13" s="324">
        <v>15</v>
      </c>
      <c r="AG13" s="324">
        <v>14</v>
      </c>
      <c r="AH13" s="324">
        <v>1</v>
      </c>
      <c r="AI13" s="324">
        <v>108</v>
      </c>
      <c r="AJ13" s="324">
        <v>55</v>
      </c>
      <c r="AK13" s="324">
        <v>53</v>
      </c>
    </row>
    <row r="14" spans="1:37">
      <c r="A14" s="315" t="s">
        <v>140</v>
      </c>
      <c r="B14" s="306">
        <v>76</v>
      </c>
      <c r="C14" s="307">
        <v>46</v>
      </c>
      <c r="D14" s="307">
        <v>30</v>
      </c>
      <c r="E14" s="316">
        <v>14</v>
      </c>
      <c r="F14" s="133">
        <v>5</v>
      </c>
      <c r="G14" s="133">
        <v>9</v>
      </c>
      <c r="H14" s="322">
        <v>14</v>
      </c>
      <c r="I14" s="323">
        <v>12</v>
      </c>
      <c r="J14" s="323">
        <v>2</v>
      </c>
      <c r="K14" s="319">
        <v>8</v>
      </c>
      <c r="L14" s="320">
        <v>6</v>
      </c>
      <c r="M14" s="320">
        <v>2</v>
      </c>
      <c r="N14" s="319">
        <v>5</v>
      </c>
      <c r="O14" s="320">
        <v>0</v>
      </c>
      <c r="P14" s="320">
        <v>5</v>
      </c>
      <c r="Q14" s="319">
        <v>4</v>
      </c>
      <c r="R14" s="320">
        <v>2</v>
      </c>
      <c r="S14" s="320">
        <v>2</v>
      </c>
      <c r="T14" s="319">
        <v>21</v>
      </c>
      <c r="U14" s="320">
        <v>15</v>
      </c>
      <c r="V14" s="320">
        <v>6</v>
      </c>
      <c r="W14" s="328">
        <v>2</v>
      </c>
      <c r="X14" s="328">
        <v>2</v>
      </c>
      <c r="Y14" s="328">
        <v>0</v>
      </c>
      <c r="Z14" s="328">
        <v>2</v>
      </c>
      <c r="AA14" s="328">
        <v>0</v>
      </c>
      <c r="AB14" s="328">
        <v>2</v>
      </c>
      <c r="AC14" s="330">
        <v>0</v>
      </c>
      <c r="AD14" s="312">
        <v>0</v>
      </c>
      <c r="AE14" s="312">
        <v>0</v>
      </c>
      <c r="AF14" s="324">
        <v>0</v>
      </c>
      <c r="AG14" s="324">
        <v>0</v>
      </c>
      <c r="AH14" s="324">
        <v>0</v>
      </c>
      <c r="AI14" s="324">
        <v>6</v>
      </c>
      <c r="AJ14" s="324">
        <v>4</v>
      </c>
      <c r="AK14" s="324">
        <v>2</v>
      </c>
    </row>
    <row r="15" spans="1:37">
      <c r="A15" s="315" t="s">
        <v>141</v>
      </c>
      <c r="B15" s="306">
        <v>18</v>
      </c>
      <c r="C15" s="307">
        <v>11</v>
      </c>
      <c r="D15" s="307">
        <v>7</v>
      </c>
      <c r="E15" s="316">
        <v>2</v>
      </c>
      <c r="F15" s="133">
        <v>1</v>
      </c>
      <c r="G15" s="133">
        <v>1</v>
      </c>
      <c r="H15" s="322">
        <v>1</v>
      </c>
      <c r="I15" s="323">
        <v>1</v>
      </c>
      <c r="J15" s="323">
        <v>0</v>
      </c>
      <c r="K15" s="319">
        <v>1</v>
      </c>
      <c r="L15" s="320">
        <v>1</v>
      </c>
      <c r="M15" s="320">
        <v>0</v>
      </c>
      <c r="N15" s="324">
        <v>2</v>
      </c>
      <c r="O15" s="324">
        <v>0</v>
      </c>
      <c r="P15" s="324">
        <v>2</v>
      </c>
      <c r="Q15" s="319">
        <v>1</v>
      </c>
      <c r="R15" s="320">
        <v>0</v>
      </c>
      <c r="S15" s="320">
        <v>1</v>
      </c>
      <c r="T15" s="319">
        <v>6</v>
      </c>
      <c r="U15" s="320">
        <v>6</v>
      </c>
      <c r="V15" s="320">
        <v>0</v>
      </c>
      <c r="W15" s="328">
        <v>0</v>
      </c>
      <c r="X15" s="328">
        <v>0</v>
      </c>
      <c r="Y15" s="328">
        <v>0</v>
      </c>
      <c r="Z15" s="328">
        <v>1</v>
      </c>
      <c r="AA15" s="328">
        <v>0</v>
      </c>
      <c r="AB15" s="328">
        <v>1</v>
      </c>
      <c r="AC15" s="330">
        <v>0</v>
      </c>
      <c r="AD15" s="312">
        <v>0</v>
      </c>
      <c r="AE15" s="312">
        <v>0</v>
      </c>
      <c r="AF15" s="324">
        <v>0</v>
      </c>
      <c r="AG15" s="324">
        <v>0</v>
      </c>
      <c r="AH15" s="324">
        <v>0</v>
      </c>
      <c r="AI15" s="324">
        <v>4</v>
      </c>
      <c r="AJ15" s="324">
        <v>2</v>
      </c>
      <c r="AK15" s="324">
        <v>2</v>
      </c>
    </row>
    <row r="16" spans="1:37">
      <c r="A16" s="315" t="s">
        <v>142</v>
      </c>
      <c r="B16" s="306">
        <v>33</v>
      </c>
      <c r="C16" s="307">
        <v>12</v>
      </c>
      <c r="D16" s="307">
        <v>21</v>
      </c>
      <c r="E16" s="316">
        <v>12</v>
      </c>
      <c r="F16" s="133">
        <v>3</v>
      </c>
      <c r="G16" s="133">
        <v>9</v>
      </c>
      <c r="H16" s="322">
        <v>5</v>
      </c>
      <c r="I16" s="323">
        <v>4</v>
      </c>
      <c r="J16" s="323">
        <v>1</v>
      </c>
      <c r="K16" s="319">
        <v>3</v>
      </c>
      <c r="L16" s="320">
        <v>1</v>
      </c>
      <c r="M16" s="320">
        <v>2</v>
      </c>
      <c r="N16" s="319">
        <v>3</v>
      </c>
      <c r="O16" s="320">
        <v>0</v>
      </c>
      <c r="P16" s="320">
        <v>3</v>
      </c>
      <c r="Q16" s="319">
        <v>1</v>
      </c>
      <c r="R16" s="320">
        <v>0</v>
      </c>
      <c r="S16" s="320">
        <v>1</v>
      </c>
      <c r="T16" s="319">
        <v>0</v>
      </c>
      <c r="U16" s="320">
        <v>0</v>
      </c>
      <c r="V16" s="320">
        <v>0</v>
      </c>
      <c r="W16" s="328">
        <v>3</v>
      </c>
      <c r="X16" s="328">
        <v>1</v>
      </c>
      <c r="Y16" s="328">
        <v>2</v>
      </c>
      <c r="Z16" s="328">
        <v>3</v>
      </c>
      <c r="AA16" s="328">
        <v>0</v>
      </c>
      <c r="AB16" s="328">
        <v>3</v>
      </c>
      <c r="AC16" s="330">
        <v>0</v>
      </c>
      <c r="AD16" s="312">
        <v>0</v>
      </c>
      <c r="AE16" s="312">
        <v>0</v>
      </c>
      <c r="AF16" s="324">
        <v>3</v>
      </c>
      <c r="AG16" s="324">
        <v>3</v>
      </c>
      <c r="AH16" s="324">
        <v>0</v>
      </c>
      <c r="AI16" s="324">
        <v>0</v>
      </c>
      <c r="AJ16" s="324">
        <v>0</v>
      </c>
      <c r="AK16" s="324">
        <v>0</v>
      </c>
    </row>
    <row r="17" spans="1:37">
      <c r="A17" s="315" t="s">
        <v>143</v>
      </c>
      <c r="B17" s="306">
        <v>117</v>
      </c>
      <c r="C17" s="307">
        <v>39</v>
      </c>
      <c r="D17" s="307">
        <v>78</v>
      </c>
      <c r="E17" s="316">
        <v>20</v>
      </c>
      <c r="F17" s="133">
        <v>7</v>
      </c>
      <c r="G17" s="133">
        <v>13</v>
      </c>
      <c r="H17" s="322">
        <v>41</v>
      </c>
      <c r="I17" s="323">
        <v>18</v>
      </c>
      <c r="J17" s="323">
        <v>23</v>
      </c>
      <c r="K17" s="319">
        <v>22</v>
      </c>
      <c r="L17" s="320">
        <v>10</v>
      </c>
      <c r="M17" s="320">
        <v>12</v>
      </c>
      <c r="N17" s="319">
        <v>10</v>
      </c>
      <c r="O17" s="320">
        <v>0</v>
      </c>
      <c r="P17" s="320">
        <v>10</v>
      </c>
      <c r="Q17" s="319">
        <v>0</v>
      </c>
      <c r="R17" s="320">
        <v>0</v>
      </c>
      <c r="S17" s="320">
        <v>0</v>
      </c>
      <c r="T17" s="319">
        <v>11</v>
      </c>
      <c r="U17" s="320">
        <v>0</v>
      </c>
      <c r="V17" s="320">
        <v>11</v>
      </c>
      <c r="W17" s="328">
        <v>4</v>
      </c>
      <c r="X17" s="328">
        <v>1</v>
      </c>
      <c r="Y17" s="328">
        <v>3</v>
      </c>
      <c r="Z17" s="328">
        <v>5</v>
      </c>
      <c r="AA17" s="328">
        <v>0</v>
      </c>
      <c r="AB17" s="328">
        <v>5</v>
      </c>
      <c r="AC17" s="330">
        <v>0</v>
      </c>
      <c r="AD17" s="312">
        <v>0</v>
      </c>
      <c r="AE17" s="312">
        <v>0</v>
      </c>
      <c r="AF17" s="324">
        <v>2</v>
      </c>
      <c r="AG17" s="324">
        <v>2</v>
      </c>
      <c r="AH17" s="324">
        <v>0</v>
      </c>
      <c r="AI17" s="324">
        <v>2</v>
      </c>
      <c r="AJ17" s="324">
        <v>1</v>
      </c>
      <c r="AK17" s="324">
        <v>1</v>
      </c>
    </row>
    <row r="18" spans="1:37">
      <c r="A18" s="315" t="s">
        <v>144</v>
      </c>
      <c r="B18" s="306">
        <v>60</v>
      </c>
      <c r="C18" s="307">
        <v>35</v>
      </c>
      <c r="D18" s="307">
        <v>25</v>
      </c>
      <c r="E18" s="316">
        <v>12</v>
      </c>
      <c r="F18" s="133">
        <v>3</v>
      </c>
      <c r="G18" s="133">
        <v>9</v>
      </c>
      <c r="H18" s="322">
        <v>11</v>
      </c>
      <c r="I18" s="323">
        <v>10</v>
      </c>
      <c r="J18" s="323">
        <v>1</v>
      </c>
      <c r="K18" s="319">
        <v>5</v>
      </c>
      <c r="L18" s="320">
        <v>4</v>
      </c>
      <c r="M18" s="320">
        <v>1</v>
      </c>
      <c r="N18" s="319">
        <v>3</v>
      </c>
      <c r="O18" s="320">
        <v>0</v>
      </c>
      <c r="P18" s="320">
        <v>3</v>
      </c>
      <c r="Q18" s="319">
        <v>0</v>
      </c>
      <c r="R18" s="320">
        <v>0</v>
      </c>
      <c r="S18" s="320">
        <v>0</v>
      </c>
      <c r="T18" s="319">
        <v>16</v>
      </c>
      <c r="U18" s="320">
        <v>12</v>
      </c>
      <c r="V18" s="320">
        <v>4</v>
      </c>
      <c r="W18" s="328">
        <v>7</v>
      </c>
      <c r="X18" s="328">
        <v>4</v>
      </c>
      <c r="Y18" s="328">
        <v>3</v>
      </c>
      <c r="Z18" s="328">
        <v>1</v>
      </c>
      <c r="AA18" s="328">
        <v>0</v>
      </c>
      <c r="AB18" s="328">
        <v>1</v>
      </c>
      <c r="AC18" s="330">
        <v>2</v>
      </c>
      <c r="AD18" s="312">
        <v>1</v>
      </c>
      <c r="AE18" s="312">
        <v>1</v>
      </c>
      <c r="AF18" s="324">
        <v>0</v>
      </c>
      <c r="AG18" s="324">
        <v>0</v>
      </c>
      <c r="AH18" s="324">
        <v>0</v>
      </c>
      <c r="AI18" s="324">
        <v>3</v>
      </c>
      <c r="AJ18" s="324">
        <v>1</v>
      </c>
      <c r="AK18" s="324">
        <v>2</v>
      </c>
    </row>
    <row r="19" spans="1:37">
      <c r="A19" s="315" t="s">
        <v>145</v>
      </c>
      <c r="B19" s="306">
        <v>108</v>
      </c>
      <c r="C19" s="307">
        <v>74</v>
      </c>
      <c r="D19" s="307">
        <v>34</v>
      </c>
      <c r="E19" s="316">
        <v>29</v>
      </c>
      <c r="F19" s="133">
        <v>14</v>
      </c>
      <c r="G19" s="133">
        <v>15</v>
      </c>
      <c r="H19" s="322">
        <v>29</v>
      </c>
      <c r="I19" s="323">
        <v>29</v>
      </c>
      <c r="J19" s="323">
        <v>0</v>
      </c>
      <c r="K19" s="319">
        <v>14</v>
      </c>
      <c r="L19" s="320">
        <v>8</v>
      </c>
      <c r="M19" s="320">
        <v>6</v>
      </c>
      <c r="N19" s="319">
        <v>2</v>
      </c>
      <c r="O19" s="320">
        <v>0</v>
      </c>
      <c r="P19" s="320">
        <v>2</v>
      </c>
      <c r="Q19" s="319">
        <v>2</v>
      </c>
      <c r="R19" s="320">
        <v>1</v>
      </c>
      <c r="S19" s="320">
        <v>1</v>
      </c>
      <c r="T19" s="319">
        <v>3</v>
      </c>
      <c r="U19" s="320">
        <v>2</v>
      </c>
      <c r="V19" s="320">
        <v>1</v>
      </c>
      <c r="W19" s="328">
        <v>5</v>
      </c>
      <c r="X19" s="328">
        <v>4</v>
      </c>
      <c r="Y19" s="328">
        <v>1</v>
      </c>
      <c r="Z19" s="328">
        <v>2</v>
      </c>
      <c r="AA19" s="328">
        <v>0</v>
      </c>
      <c r="AB19" s="328">
        <v>2</v>
      </c>
      <c r="AC19" s="330">
        <v>1</v>
      </c>
      <c r="AD19" s="312">
        <v>0</v>
      </c>
      <c r="AE19" s="312">
        <v>1</v>
      </c>
      <c r="AF19" s="324">
        <v>0</v>
      </c>
      <c r="AG19" s="324">
        <v>0</v>
      </c>
      <c r="AH19" s="324">
        <v>0</v>
      </c>
      <c r="AI19" s="324">
        <v>21</v>
      </c>
      <c r="AJ19" s="324">
        <v>16</v>
      </c>
      <c r="AK19" s="324">
        <v>5</v>
      </c>
    </row>
    <row r="20" spans="1:37">
      <c r="A20" s="315" t="s">
        <v>146</v>
      </c>
      <c r="B20" s="306">
        <v>20</v>
      </c>
      <c r="C20" s="307">
        <v>10</v>
      </c>
      <c r="D20" s="307">
        <v>10</v>
      </c>
      <c r="E20" s="316">
        <v>5</v>
      </c>
      <c r="F20" s="133">
        <v>1</v>
      </c>
      <c r="G20" s="133">
        <v>4</v>
      </c>
      <c r="H20" s="322">
        <v>1</v>
      </c>
      <c r="I20" s="323">
        <v>1</v>
      </c>
      <c r="J20" s="323">
        <v>0</v>
      </c>
      <c r="K20" s="319">
        <v>1</v>
      </c>
      <c r="L20" s="320">
        <v>1</v>
      </c>
      <c r="M20" s="320">
        <v>0</v>
      </c>
      <c r="N20" s="319">
        <v>1</v>
      </c>
      <c r="O20" s="320">
        <v>0</v>
      </c>
      <c r="P20" s="320">
        <v>1</v>
      </c>
      <c r="Q20" s="319">
        <v>0</v>
      </c>
      <c r="R20" s="320">
        <v>0</v>
      </c>
      <c r="S20" s="320">
        <v>0</v>
      </c>
      <c r="T20" s="319">
        <v>3</v>
      </c>
      <c r="U20" s="320">
        <v>3</v>
      </c>
      <c r="V20" s="320">
        <v>0</v>
      </c>
      <c r="W20" s="328">
        <v>1</v>
      </c>
      <c r="X20" s="328">
        <v>0</v>
      </c>
      <c r="Y20" s="328">
        <v>1</v>
      </c>
      <c r="Z20" s="328">
        <v>2</v>
      </c>
      <c r="AA20" s="328">
        <v>1</v>
      </c>
      <c r="AB20" s="328">
        <v>1</v>
      </c>
      <c r="AC20" s="330">
        <v>0</v>
      </c>
      <c r="AD20" s="312">
        <v>0</v>
      </c>
      <c r="AE20" s="312">
        <v>0</v>
      </c>
      <c r="AF20" s="324">
        <v>1</v>
      </c>
      <c r="AG20" s="324">
        <v>0</v>
      </c>
      <c r="AH20" s="324">
        <v>1</v>
      </c>
      <c r="AI20" s="324">
        <v>5</v>
      </c>
      <c r="AJ20" s="324">
        <v>3</v>
      </c>
      <c r="AK20" s="324">
        <v>2</v>
      </c>
    </row>
    <row r="21" spans="1:37">
      <c r="A21" s="315" t="s">
        <v>147</v>
      </c>
      <c r="B21" s="306">
        <v>62</v>
      </c>
      <c r="C21" s="307">
        <v>37</v>
      </c>
      <c r="D21" s="307">
        <v>25</v>
      </c>
      <c r="E21" s="316">
        <v>17</v>
      </c>
      <c r="F21" s="133">
        <v>8</v>
      </c>
      <c r="G21" s="133">
        <v>9</v>
      </c>
      <c r="H21" s="322">
        <v>7</v>
      </c>
      <c r="I21" s="323">
        <v>7</v>
      </c>
      <c r="J21" s="323">
        <v>0</v>
      </c>
      <c r="K21" s="319">
        <v>7</v>
      </c>
      <c r="L21" s="320">
        <v>4</v>
      </c>
      <c r="M21" s="320">
        <v>3</v>
      </c>
      <c r="N21" s="319">
        <v>4</v>
      </c>
      <c r="O21" s="320">
        <v>0</v>
      </c>
      <c r="P21" s="320">
        <v>4</v>
      </c>
      <c r="Q21" s="319">
        <v>2</v>
      </c>
      <c r="R21" s="320">
        <v>0</v>
      </c>
      <c r="S21" s="320">
        <v>2</v>
      </c>
      <c r="T21" s="319">
        <v>1</v>
      </c>
      <c r="U21" s="320">
        <v>0</v>
      </c>
      <c r="V21" s="320">
        <v>1</v>
      </c>
      <c r="W21" s="328">
        <v>6</v>
      </c>
      <c r="X21" s="328">
        <v>5</v>
      </c>
      <c r="Y21" s="328">
        <v>1</v>
      </c>
      <c r="Z21" s="328">
        <v>1</v>
      </c>
      <c r="AA21" s="328">
        <v>0</v>
      </c>
      <c r="AB21" s="328">
        <v>1</v>
      </c>
      <c r="AC21" s="330">
        <v>0</v>
      </c>
      <c r="AD21" s="312">
        <v>0</v>
      </c>
      <c r="AE21" s="312">
        <v>0</v>
      </c>
      <c r="AF21" s="324">
        <v>3</v>
      </c>
      <c r="AG21" s="324">
        <v>2</v>
      </c>
      <c r="AH21" s="324">
        <v>1</v>
      </c>
      <c r="AI21" s="324">
        <v>14</v>
      </c>
      <c r="AJ21" s="324">
        <v>11</v>
      </c>
      <c r="AK21" s="324">
        <v>3</v>
      </c>
    </row>
    <row r="22" spans="1:37">
      <c r="A22" s="315" t="s">
        <v>148</v>
      </c>
      <c r="B22" s="306">
        <v>185</v>
      </c>
      <c r="C22" s="307">
        <v>127</v>
      </c>
      <c r="D22" s="307">
        <v>58</v>
      </c>
      <c r="E22" s="316">
        <v>10</v>
      </c>
      <c r="F22" s="133">
        <v>5</v>
      </c>
      <c r="G22" s="133">
        <v>5</v>
      </c>
      <c r="H22" s="322">
        <v>39</v>
      </c>
      <c r="I22" s="323">
        <v>36</v>
      </c>
      <c r="J22" s="323">
        <v>3</v>
      </c>
      <c r="K22" s="319">
        <v>16</v>
      </c>
      <c r="L22" s="320">
        <v>8</v>
      </c>
      <c r="M22" s="320">
        <v>8</v>
      </c>
      <c r="N22" s="319">
        <v>38</v>
      </c>
      <c r="O22" s="320">
        <v>38</v>
      </c>
      <c r="P22" s="320">
        <v>0</v>
      </c>
      <c r="Q22" s="319">
        <v>2</v>
      </c>
      <c r="R22" s="320">
        <v>0</v>
      </c>
      <c r="S22" s="320">
        <v>2</v>
      </c>
      <c r="T22" s="319">
        <v>50</v>
      </c>
      <c r="U22" s="320">
        <v>14</v>
      </c>
      <c r="V22" s="320">
        <v>36</v>
      </c>
      <c r="W22" s="328">
        <v>0</v>
      </c>
      <c r="X22" s="328">
        <v>0</v>
      </c>
      <c r="Y22" s="328">
        <v>0</v>
      </c>
      <c r="Z22" s="328">
        <v>1</v>
      </c>
      <c r="AA22" s="328">
        <v>0</v>
      </c>
      <c r="AB22" s="328">
        <v>1</v>
      </c>
      <c r="AC22" s="330">
        <v>0</v>
      </c>
      <c r="AD22" s="312">
        <v>0</v>
      </c>
      <c r="AE22" s="312">
        <v>0</v>
      </c>
      <c r="AF22" s="324">
        <v>22</v>
      </c>
      <c r="AG22" s="324">
        <v>22</v>
      </c>
      <c r="AH22" s="324">
        <v>0</v>
      </c>
      <c r="AI22" s="324">
        <v>7</v>
      </c>
      <c r="AJ22" s="324">
        <v>4</v>
      </c>
      <c r="AK22" s="324">
        <v>3</v>
      </c>
    </row>
    <row r="23" spans="1:37">
      <c r="A23" s="464" t="s">
        <v>387</v>
      </c>
      <c r="B23" s="464"/>
      <c r="C23" s="464"/>
      <c r="D23" s="464"/>
      <c r="E23" s="464"/>
      <c r="F23" s="464"/>
      <c r="G23" s="464"/>
      <c r="H23" s="464"/>
      <c r="I23" s="464"/>
      <c r="J23" s="464"/>
      <c r="K23" s="465"/>
      <c r="L23" s="465"/>
      <c r="M23" s="465"/>
      <c r="N23" s="465"/>
      <c r="O23" s="465"/>
      <c r="P23" s="465"/>
      <c r="Q23" s="465"/>
      <c r="R23" s="465"/>
      <c r="S23" s="465"/>
      <c r="T23" s="465"/>
      <c r="U23" s="465"/>
      <c r="V23" s="465"/>
      <c r="W23" s="465"/>
      <c r="X23" s="465"/>
      <c r="Y23" s="465"/>
      <c r="Z23" s="465"/>
      <c r="AA23" s="465"/>
      <c r="AB23" s="465"/>
      <c r="AC23" s="465"/>
      <c r="AD23" s="465"/>
      <c r="AE23" s="465"/>
    </row>
  </sheetData>
  <mergeCells count="59">
    <mergeCell ref="A23:J23"/>
    <mergeCell ref="K23:AE23"/>
    <mergeCell ref="T5:T6"/>
    <mergeCell ref="U5:U6"/>
    <mergeCell ref="V5:V6"/>
    <mergeCell ref="AC5:AC6"/>
    <mergeCell ref="AD5:AD6"/>
    <mergeCell ref="AE5:AE6"/>
    <mergeCell ref="Q5:Q6"/>
    <mergeCell ref="R5:R6"/>
    <mergeCell ref="S5:S6"/>
    <mergeCell ref="K5:K6"/>
    <mergeCell ref="L5:L6"/>
    <mergeCell ref="M5:M6"/>
    <mergeCell ref="N5:N6"/>
    <mergeCell ref="O5:O6"/>
    <mergeCell ref="P5:P6"/>
    <mergeCell ref="J5:J6"/>
    <mergeCell ref="B5:B6"/>
    <mergeCell ref="C5:C6"/>
    <mergeCell ref="D5:D6"/>
    <mergeCell ref="E5:E6"/>
    <mergeCell ref="F5:F6"/>
    <mergeCell ref="G5:G6"/>
    <mergeCell ref="H5:H6"/>
    <mergeCell ref="I5:I6"/>
    <mergeCell ref="B4:D4"/>
    <mergeCell ref="E4:G4"/>
    <mergeCell ref="N4:P4"/>
    <mergeCell ref="Z4:AB4"/>
    <mergeCell ref="Q4:S4"/>
    <mergeCell ref="T4:V4"/>
    <mergeCell ref="A1:AE1"/>
    <mergeCell ref="A2:J2"/>
    <mergeCell ref="K2:AE2"/>
    <mergeCell ref="A3:A6"/>
    <mergeCell ref="B3:D3"/>
    <mergeCell ref="E3:G3"/>
    <mergeCell ref="K3:M3"/>
    <mergeCell ref="N3:P3"/>
    <mergeCell ref="W3:Y3"/>
    <mergeCell ref="W4:Y4"/>
    <mergeCell ref="W5:W6"/>
    <mergeCell ref="X5:X6"/>
    <mergeCell ref="Y5:Y6"/>
    <mergeCell ref="Q3:S3"/>
    <mergeCell ref="T3:V3"/>
    <mergeCell ref="AC4:AE4"/>
    <mergeCell ref="AF3:AH3"/>
    <mergeCell ref="AF4:AH4"/>
    <mergeCell ref="AF5:AF6"/>
    <mergeCell ref="AG5:AG6"/>
    <mergeCell ref="AH5:AH6"/>
    <mergeCell ref="AI5:AI6"/>
    <mergeCell ref="AJ5:AJ6"/>
    <mergeCell ref="AK5:AK6"/>
    <mergeCell ref="Z5:Z6"/>
    <mergeCell ref="AA5:AA6"/>
    <mergeCell ref="AB5:AB6"/>
  </mergeCells>
  <phoneticPr fontId="4" type="noConversion"/>
  <pageMargins left="0.7" right="0.7" top="0.75" bottom="0.75" header="0.3" footer="0.3"/>
  <pageSetup paperSize="9" scale="28" orientation="portrait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E11"/>
  <sheetViews>
    <sheetView view="pageBreakPreview" zoomScaleNormal="100" zoomScaleSheetLayoutView="100" workbookViewId="0">
      <selection activeCell="E6" sqref="E6"/>
    </sheetView>
  </sheetViews>
  <sheetFormatPr defaultColWidth="8.88671875" defaultRowHeight="13.5"/>
  <cols>
    <col min="1" max="1" width="8.77734375" style="3" customWidth="1"/>
    <col min="2" max="5" width="22.77734375" style="3" customWidth="1"/>
    <col min="6" max="16384" width="8.88671875" style="3"/>
  </cols>
  <sheetData>
    <row r="1" spans="1:5" s="18" customFormat="1" ht="30" customHeight="1">
      <c r="A1" s="468" t="s">
        <v>340</v>
      </c>
      <c r="B1" s="468"/>
      <c r="C1" s="468"/>
      <c r="D1" s="468"/>
      <c r="E1" s="468"/>
    </row>
    <row r="2" spans="1:5" s="25" customFormat="1" ht="15" customHeight="1">
      <c r="A2" s="46" t="s">
        <v>128</v>
      </c>
      <c r="B2" s="46"/>
      <c r="C2" s="46"/>
      <c r="D2" s="46"/>
      <c r="E2" s="41" t="s">
        <v>129</v>
      </c>
    </row>
    <row r="3" spans="1:5" s="7" customFormat="1" ht="34.5" customHeight="1">
      <c r="A3" s="53" t="s">
        <v>136</v>
      </c>
      <c r="B3" s="50" t="s">
        <v>36</v>
      </c>
      <c r="C3" s="50" t="s">
        <v>37</v>
      </c>
      <c r="D3" s="66" t="s">
        <v>38</v>
      </c>
      <c r="E3" s="67" t="s">
        <v>39</v>
      </c>
    </row>
    <row r="4" spans="1:5" s="7" customFormat="1" ht="34.5" customHeight="1">
      <c r="A4" s="109">
        <v>2018</v>
      </c>
      <c r="B4" s="107">
        <v>313</v>
      </c>
      <c r="C4" s="107">
        <v>30</v>
      </c>
      <c r="D4" s="66">
        <v>243</v>
      </c>
      <c r="E4" s="67">
        <v>3</v>
      </c>
    </row>
    <row r="5" spans="1:5" s="7" customFormat="1" ht="34.5" customHeight="1">
      <c r="A5" s="109">
        <v>2019</v>
      </c>
      <c r="B5" s="107">
        <v>258</v>
      </c>
      <c r="C5" s="107">
        <v>20</v>
      </c>
      <c r="D5" s="66">
        <v>176</v>
      </c>
      <c r="E5" s="67">
        <v>3</v>
      </c>
    </row>
    <row r="6" spans="1:5" s="7" customFormat="1" ht="34.5" customHeight="1">
      <c r="A6" s="109">
        <v>2020</v>
      </c>
      <c r="B6" s="107">
        <v>227</v>
      </c>
      <c r="C6" s="107">
        <v>16</v>
      </c>
      <c r="D6" s="66">
        <v>176</v>
      </c>
      <c r="E6" s="67">
        <v>2</v>
      </c>
    </row>
    <row r="7" spans="1:5" s="7" customFormat="1" ht="34.5" customHeight="1">
      <c r="A7" s="109">
        <v>2021</v>
      </c>
      <c r="B7" s="107">
        <v>237</v>
      </c>
      <c r="C7" s="107">
        <v>12</v>
      </c>
      <c r="D7" s="66">
        <v>164</v>
      </c>
      <c r="E7" s="67">
        <v>4</v>
      </c>
    </row>
    <row r="8" spans="1:5" s="7" customFormat="1" ht="34.5" customHeight="1">
      <c r="A8" s="109">
        <v>2022</v>
      </c>
      <c r="B8" s="107">
        <v>229</v>
      </c>
      <c r="C8" s="107">
        <v>14</v>
      </c>
      <c r="D8" s="66">
        <v>212</v>
      </c>
      <c r="E8" s="67">
        <v>3</v>
      </c>
    </row>
    <row r="9" spans="1:5" s="203" customFormat="1" ht="30" customHeight="1">
      <c r="A9" s="101">
        <v>2023</v>
      </c>
      <c r="B9" s="101">
        <v>255</v>
      </c>
      <c r="C9" s="101">
        <v>37</v>
      </c>
      <c r="D9" s="101">
        <v>188</v>
      </c>
      <c r="E9" s="101">
        <v>3</v>
      </c>
    </row>
    <row r="10" spans="1:5" s="25" customFormat="1" ht="40.5" customHeight="1">
      <c r="A10" s="353" t="s">
        <v>80</v>
      </c>
      <c r="B10" s="434"/>
      <c r="C10" s="434"/>
      <c r="D10" s="434"/>
      <c r="E10" s="434"/>
    </row>
    <row r="11" spans="1:5" s="25" customFormat="1" ht="15" customHeight="1">
      <c r="A11" s="38" t="s">
        <v>14</v>
      </c>
      <c r="B11" s="38"/>
      <c r="C11" s="38"/>
      <c r="E11" s="43" t="s">
        <v>17</v>
      </c>
    </row>
  </sheetData>
  <mergeCells count="2">
    <mergeCell ref="A10:E10"/>
    <mergeCell ref="A1:E1"/>
  </mergeCells>
  <phoneticPr fontId="4" type="noConversion"/>
  <printOptions horizontalCentered="1"/>
  <pageMargins left="0.78740157480314965" right="0.78740157480314965" top="0.98425196850393704" bottom="0.98425196850393704" header="0" footer="0.59055118110236227"/>
  <pageSetup paperSize="9" scale="98" firstPageNumber="13" pageOrder="overThenDown" orientation="landscape" r:id="rId1"/>
  <headerFooter scaleWithDoc="0"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7"/>
  <dimension ref="A1:BI11"/>
  <sheetViews>
    <sheetView view="pageBreakPreview" zoomScaleNormal="100" zoomScaleSheetLayoutView="100" workbookViewId="0">
      <selection activeCell="D7" sqref="D7"/>
    </sheetView>
  </sheetViews>
  <sheetFormatPr defaultColWidth="8.88671875" defaultRowHeight="13.5"/>
  <cols>
    <col min="1" max="2" width="6.33203125" style="4" customWidth="1"/>
    <col min="3" max="4" width="6.77734375" style="4" customWidth="1"/>
    <col min="5" max="5" width="6.33203125" style="4" customWidth="1"/>
    <col min="6" max="7" width="6.77734375" style="4" customWidth="1"/>
    <col min="8" max="8" width="6.33203125" style="4" customWidth="1"/>
    <col min="9" max="10" width="6.77734375" style="4" customWidth="1"/>
    <col min="11" max="11" width="6.33203125" style="4" customWidth="1"/>
    <col min="12" max="13" width="6.77734375" style="4" customWidth="1"/>
    <col min="14" max="14" width="6.33203125" style="4" customWidth="1"/>
    <col min="15" max="16" width="6.77734375" style="4" customWidth="1"/>
    <col min="17" max="17" width="6.33203125" style="4" customWidth="1"/>
    <col min="18" max="19" width="6.77734375" style="4" customWidth="1"/>
    <col min="20" max="20" width="6.33203125" style="4" customWidth="1"/>
    <col min="21" max="22" width="6.77734375" style="4" customWidth="1"/>
    <col min="23" max="23" width="6.33203125" style="4" customWidth="1"/>
    <col min="24" max="25" width="6.77734375" style="4" customWidth="1"/>
    <col min="26" max="26" width="6.33203125" style="4" customWidth="1"/>
    <col min="27" max="28" width="6.77734375" style="4" customWidth="1"/>
    <col min="29" max="29" width="6.33203125" style="4" customWidth="1"/>
    <col min="30" max="31" width="6.77734375" style="4" customWidth="1"/>
    <col min="32" max="16384" width="8.88671875" style="4"/>
  </cols>
  <sheetData>
    <row r="1" spans="1:61" s="20" customFormat="1" ht="20.100000000000001" customHeight="1">
      <c r="A1" s="358" t="s">
        <v>341</v>
      </c>
      <c r="B1" s="358"/>
      <c r="C1" s="358"/>
      <c r="D1" s="358"/>
      <c r="E1" s="358"/>
      <c r="F1" s="358"/>
      <c r="G1" s="358"/>
      <c r="H1" s="358"/>
      <c r="I1" s="358"/>
      <c r="J1" s="358"/>
      <c r="K1" s="358"/>
      <c r="L1" s="358"/>
      <c r="M1" s="358"/>
      <c r="N1" s="358"/>
      <c r="O1" s="358"/>
      <c r="P1" s="358"/>
      <c r="Q1" s="358"/>
      <c r="R1" s="358"/>
      <c r="S1" s="358"/>
      <c r="T1" s="358"/>
      <c r="U1" s="358"/>
      <c r="V1" s="358"/>
      <c r="W1" s="358"/>
      <c r="X1" s="358"/>
      <c r="Y1" s="358"/>
      <c r="Z1" s="358"/>
      <c r="AA1" s="358"/>
      <c r="AB1" s="358"/>
      <c r="AC1" s="358"/>
      <c r="AD1" s="358"/>
      <c r="AE1" s="358"/>
    </row>
    <row r="2" spans="1:61" s="26" customFormat="1" ht="12.95" customHeight="1">
      <c r="A2" s="404" t="s">
        <v>29</v>
      </c>
      <c r="B2" s="404"/>
      <c r="C2" s="404"/>
      <c r="D2" s="404"/>
      <c r="E2" s="404"/>
      <c r="F2" s="404"/>
      <c r="G2" s="404"/>
      <c r="H2" s="404"/>
      <c r="I2" s="404"/>
      <c r="J2" s="404"/>
      <c r="K2" s="404"/>
      <c r="L2" s="404"/>
      <c r="M2" s="404"/>
      <c r="N2" s="404"/>
      <c r="O2" s="404"/>
      <c r="P2" s="404"/>
      <c r="Q2" s="404"/>
      <c r="R2" s="404"/>
      <c r="S2" s="404"/>
      <c r="T2" s="24"/>
      <c r="U2" s="46"/>
      <c r="V2" s="46"/>
      <c r="W2" s="46"/>
      <c r="X2" s="46"/>
      <c r="Y2" s="46"/>
      <c r="Z2" s="46"/>
      <c r="AA2" s="46"/>
      <c r="AB2" s="46"/>
      <c r="AC2" s="46"/>
      <c r="AD2" s="46"/>
      <c r="AE2" s="41" t="s">
        <v>87</v>
      </c>
    </row>
    <row r="3" spans="1:61" s="19" customFormat="1" ht="72" customHeight="1">
      <c r="A3" s="357" t="s">
        <v>136</v>
      </c>
      <c r="B3" s="469" t="s">
        <v>30</v>
      </c>
      <c r="C3" s="470"/>
      <c r="D3" s="470"/>
      <c r="E3" s="469" t="s">
        <v>93</v>
      </c>
      <c r="F3" s="470"/>
      <c r="G3" s="471"/>
      <c r="H3" s="469" t="s">
        <v>94</v>
      </c>
      <c r="I3" s="470"/>
      <c r="J3" s="471"/>
      <c r="K3" s="469" t="s">
        <v>103</v>
      </c>
      <c r="L3" s="470"/>
      <c r="M3" s="471"/>
      <c r="N3" s="469" t="s">
        <v>95</v>
      </c>
      <c r="O3" s="470"/>
      <c r="P3" s="471"/>
      <c r="Q3" s="469" t="s">
        <v>104</v>
      </c>
      <c r="R3" s="470"/>
      <c r="S3" s="471"/>
      <c r="T3" s="469" t="s">
        <v>105</v>
      </c>
      <c r="U3" s="470"/>
      <c r="V3" s="471"/>
      <c r="W3" s="469" t="s">
        <v>106</v>
      </c>
      <c r="X3" s="470"/>
      <c r="Y3" s="471"/>
      <c r="Z3" s="469" t="s">
        <v>107</v>
      </c>
      <c r="AA3" s="470"/>
      <c r="AB3" s="471"/>
      <c r="AC3" s="469" t="s">
        <v>108</v>
      </c>
      <c r="AD3" s="470"/>
      <c r="AE3" s="471"/>
      <c r="AF3" s="469" t="s">
        <v>96</v>
      </c>
      <c r="AG3" s="470"/>
      <c r="AH3" s="470"/>
      <c r="AI3" s="469" t="s">
        <v>97</v>
      </c>
      <c r="AJ3" s="470"/>
      <c r="AK3" s="471"/>
      <c r="AL3" s="469" t="s">
        <v>98</v>
      </c>
      <c r="AM3" s="470"/>
      <c r="AN3" s="471"/>
      <c r="AO3" s="469" t="s">
        <v>99</v>
      </c>
      <c r="AP3" s="470"/>
      <c r="AQ3" s="471"/>
      <c r="AR3" s="469" t="s">
        <v>109</v>
      </c>
      <c r="AS3" s="470"/>
      <c r="AT3" s="471"/>
      <c r="AU3" s="469" t="s">
        <v>110</v>
      </c>
      <c r="AV3" s="470"/>
      <c r="AW3" s="471"/>
      <c r="AX3" s="469" t="s">
        <v>100</v>
      </c>
      <c r="AY3" s="470"/>
      <c r="AZ3" s="471"/>
      <c r="BA3" s="469" t="s">
        <v>101</v>
      </c>
      <c r="BB3" s="470"/>
      <c r="BC3" s="471"/>
      <c r="BD3" s="469" t="s">
        <v>102</v>
      </c>
      <c r="BE3" s="470"/>
      <c r="BF3" s="471"/>
      <c r="BG3" s="469" t="s">
        <v>111</v>
      </c>
      <c r="BH3" s="470"/>
      <c r="BI3" s="471"/>
    </row>
    <row r="4" spans="1:61" s="21" customFormat="1" ht="26.1" customHeight="1">
      <c r="A4" s="473"/>
      <c r="B4" s="69"/>
      <c r="C4" s="70" t="s">
        <v>15</v>
      </c>
      <c r="D4" s="63" t="s">
        <v>16</v>
      </c>
      <c r="E4" s="39"/>
      <c r="F4" s="70" t="s">
        <v>15</v>
      </c>
      <c r="G4" s="63" t="s">
        <v>16</v>
      </c>
      <c r="H4" s="69"/>
      <c r="I4" s="70" t="s">
        <v>15</v>
      </c>
      <c r="J4" s="63" t="s">
        <v>16</v>
      </c>
      <c r="K4" s="69"/>
      <c r="L4" s="70" t="s">
        <v>15</v>
      </c>
      <c r="M4" s="63" t="s">
        <v>16</v>
      </c>
      <c r="N4" s="69"/>
      <c r="O4" s="70" t="s">
        <v>15</v>
      </c>
      <c r="P4" s="63" t="s">
        <v>16</v>
      </c>
      <c r="Q4" s="69"/>
      <c r="R4" s="70" t="s">
        <v>15</v>
      </c>
      <c r="S4" s="63" t="s">
        <v>16</v>
      </c>
      <c r="T4" s="69"/>
      <c r="U4" s="70" t="s">
        <v>15</v>
      </c>
      <c r="V4" s="63" t="s">
        <v>16</v>
      </c>
      <c r="W4" s="69"/>
      <c r="X4" s="70" t="s">
        <v>15</v>
      </c>
      <c r="Y4" s="63" t="s">
        <v>16</v>
      </c>
      <c r="Z4" s="69"/>
      <c r="AA4" s="70" t="s">
        <v>15</v>
      </c>
      <c r="AB4" s="63" t="s">
        <v>16</v>
      </c>
      <c r="AC4" s="69"/>
      <c r="AD4" s="70" t="s">
        <v>15</v>
      </c>
      <c r="AE4" s="50" t="s">
        <v>16</v>
      </c>
      <c r="AF4" s="69"/>
      <c r="AG4" s="110" t="s">
        <v>15</v>
      </c>
      <c r="AH4" s="108" t="s">
        <v>16</v>
      </c>
      <c r="AI4" s="69"/>
      <c r="AJ4" s="110" t="s">
        <v>15</v>
      </c>
      <c r="AK4" s="108" t="s">
        <v>16</v>
      </c>
      <c r="AL4" s="69"/>
      <c r="AM4" s="110" t="s">
        <v>15</v>
      </c>
      <c r="AN4" s="108" t="s">
        <v>16</v>
      </c>
      <c r="AO4" s="69"/>
      <c r="AP4" s="110" t="s">
        <v>15</v>
      </c>
      <c r="AQ4" s="108" t="s">
        <v>16</v>
      </c>
      <c r="AR4" s="69"/>
      <c r="AS4" s="110" t="s">
        <v>15</v>
      </c>
      <c r="AT4" s="108" t="s">
        <v>16</v>
      </c>
      <c r="AU4" s="69"/>
      <c r="AV4" s="110" t="s">
        <v>15</v>
      </c>
      <c r="AW4" s="108" t="s">
        <v>16</v>
      </c>
      <c r="AX4" s="69"/>
      <c r="AY4" s="110" t="s">
        <v>15</v>
      </c>
      <c r="AZ4" s="108" t="s">
        <v>16</v>
      </c>
      <c r="BA4" s="69"/>
      <c r="BB4" s="110" t="s">
        <v>15</v>
      </c>
      <c r="BC4" s="108" t="s">
        <v>16</v>
      </c>
      <c r="BD4" s="69"/>
      <c r="BE4" s="110" t="s">
        <v>15</v>
      </c>
      <c r="BF4" s="108" t="s">
        <v>16</v>
      </c>
      <c r="BG4" s="69"/>
      <c r="BH4" s="110" t="s">
        <v>15</v>
      </c>
      <c r="BI4" s="107" t="s">
        <v>16</v>
      </c>
    </row>
    <row r="5" spans="1:61" s="19" customFormat="1" ht="24.75" customHeight="1">
      <c r="A5" s="204">
        <v>2018</v>
      </c>
      <c r="B5" s="205">
        <v>691</v>
      </c>
      <c r="C5" s="205">
        <v>382</v>
      </c>
      <c r="D5" s="205">
        <v>309</v>
      </c>
      <c r="E5" s="206">
        <v>10</v>
      </c>
      <c r="F5" s="206">
        <v>5</v>
      </c>
      <c r="G5" s="206">
        <v>5</v>
      </c>
      <c r="H5" s="206">
        <v>166</v>
      </c>
      <c r="I5" s="206">
        <v>111</v>
      </c>
      <c r="J5" s="206">
        <v>55</v>
      </c>
      <c r="K5" s="207">
        <v>3</v>
      </c>
      <c r="L5" s="207">
        <v>1</v>
      </c>
      <c r="M5" s="207">
        <v>2</v>
      </c>
      <c r="N5" s="207">
        <v>25</v>
      </c>
      <c r="O5" s="207">
        <v>14</v>
      </c>
      <c r="P5" s="207">
        <v>11</v>
      </c>
      <c r="Q5" s="207">
        <v>10</v>
      </c>
      <c r="R5" s="207">
        <v>6</v>
      </c>
      <c r="S5" s="207">
        <v>4</v>
      </c>
      <c r="T5" s="207">
        <v>16</v>
      </c>
      <c r="U5" s="207">
        <v>10</v>
      </c>
      <c r="V5" s="207">
        <v>6</v>
      </c>
      <c r="W5" s="208" t="s">
        <v>342</v>
      </c>
      <c r="X5" s="209" t="s">
        <v>342</v>
      </c>
      <c r="Y5" s="210" t="s">
        <v>342</v>
      </c>
      <c r="Z5" s="208">
        <v>1</v>
      </c>
      <c r="AA5" s="209">
        <v>0</v>
      </c>
      <c r="AB5" s="210">
        <v>1</v>
      </c>
      <c r="AC5" s="207">
        <v>129</v>
      </c>
      <c r="AD5" s="207">
        <v>50</v>
      </c>
      <c r="AE5" s="207">
        <v>79</v>
      </c>
      <c r="AF5" s="207">
        <v>126</v>
      </c>
      <c r="AG5" s="207">
        <v>67</v>
      </c>
      <c r="AH5" s="207">
        <v>59</v>
      </c>
      <c r="AI5" s="207">
        <v>27</v>
      </c>
      <c r="AJ5" s="207">
        <v>17</v>
      </c>
      <c r="AK5" s="207">
        <v>10</v>
      </c>
      <c r="AL5" s="207">
        <v>3</v>
      </c>
      <c r="AM5" s="207">
        <v>3</v>
      </c>
      <c r="AN5" s="207">
        <v>0</v>
      </c>
      <c r="AO5" s="207">
        <v>1</v>
      </c>
      <c r="AP5" s="207">
        <v>0</v>
      </c>
      <c r="AQ5" s="207">
        <v>1</v>
      </c>
      <c r="AR5" s="207">
        <v>17</v>
      </c>
      <c r="AS5" s="207">
        <v>8</v>
      </c>
      <c r="AT5" s="207">
        <v>9</v>
      </c>
      <c r="AU5" s="207">
        <v>1</v>
      </c>
      <c r="AV5" s="207">
        <v>0</v>
      </c>
      <c r="AW5" s="207">
        <v>1</v>
      </c>
      <c r="AX5" s="207">
        <v>0</v>
      </c>
      <c r="AY5" s="207">
        <v>0</v>
      </c>
      <c r="AZ5" s="207">
        <v>0</v>
      </c>
      <c r="BA5" s="207">
        <v>0</v>
      </c>
      <c r="BB5" s="207">
        <v>0</v>
      </c>
      <c r="BC5" s="207">
        <v>0</v>
      </c>
      <c r="BD5" s="207">
        <v>85</v>
      </c>
      <c r="BE5" s="207">
        <v>35</v>
      </c>
      <c r="BF5" s="207">
        <v>50</v>
      </c>
      <c r="BG5" s="207">
        <v>71</v>
      </c>
      <c r="BH5" s="207">
        <v>55</v>
      </c>
      <c r="BI5" s="341">
        <v>16</v>
      </c>
    </row>
    <row r="6" spans="1:61" s="19" customFormat="1" ht="24.75" customHeight="1">
      <c r="A6" s="204">
        <v>2019</v>
      </c>
      <c r="B6" s="205">
        <v>704</v>
      </c>
      <c r="C6" s="205">
        <v>391</v>
      </c>
      <c r="D6" s="205">
        <v>313</v>
      </c>
      <c r="E6" s="206">
        <v>24</v>
      </c>
      <c r="F6" s="206">
        <v>13</v>
      </c>
      <c r="G6" s="206">
        <v>11</v>
      </c>
      <c r="H6" s="206">
        <v>174</v>
      </c>
      <c r="I6" s="206">
        <v>113</v>
      </c>
      <c r="J6" s="206">
        <v>61</v>
      </c>
      <c r="K6" s="207">
        <v>1</v>
      </c>
      <c r="L6" s="207">
        <v>0</v>
      </c>
      <c r="M6" s="207">
        <v>1</v>
      </c>
      <c r="N6" s="207">
        <v>16</v>
      </c>
      <c r="O6" s="207">
        <v>10</v>
      </c>
      <c r="P6" s="207">
        <v>6</v>
      </c>
      <c r="Q6" s="207">
        <v>11</v>
      </c>
      <c r="R6" s="207">
        <v>5</v>
      </c>
      <c r="S6" s="207">
        <v>6</v>
      </c>
      <c r="T6" s="207">
        <v>7</v>
      </c>
      <c r="U6" s="207">
        <v>1</v>
      </c>
      <c r="V6" s="207">
        <v>6</v>
      </c>
      <c r="W6" s="208">
        <v>0</v>
      </c>
      <c r="X6" s="209">
        <v>0</v>
      </c>
      <c r="Y6" s="210">
        <v>0</v>
      </c>
      <c r="Z6" s="208">
        <v>0</v>
      </c>
      <c r="AA6" s="209">
        <v>0</v>
      </c>
      <c r="AB6" s="210">
        <v>0</v>
      </c>
      <c r="AC6" s="207">
        <v>117</v>
      </c>
      <c r="AD6" s="207">
        <v>46</v>
      </c>
      <c r="AE6" s="207">
        <v>71</v>
      </c>
      <c r="AF6" s="207">
        <v>123</v>
      </c>
      <c r="AG6" s="207">
        <v>77</v>
      </c>
      <c r="AH6" s="207">
        <v>46</v>
      </c>
      <c r="AI6" s="207">
        <v>28</v>
      </c>
      <c r="AJ6" s="207">
        <v>18</v>
      </c>
      <c r="AK6" s="207">
        <v>10</v>
      </c>
      <c r="AL6" s="207">
        <v>3</v>
      </c>
      <c r="AM6" s="207">
        <v>3</v>
      </c>
      <c r="AN6" s="207">
        <v>0</v>
      </c>
      <c r="AO6" s="207">
        <v>3</v>
      </c>
      <c r="AP6" s="207">
        <v>1</v>
      </c>
      <c r="AQ6" s="207">
        <v>2</v>
      </c>
      <c r="AR6" s="207">
        <v>30</v>
      </c>
      <c r="AS6" s="207">
        <v>16</v>
      </c>
      <c r="AT6" s="207">
        <v>14</v>
      </c>
      <c r="AU6" s="207">
        <v>0</v>
      </c>
      <c r="AV6" s="207">
        <v>0</v>
      </c>
      <c r="AW6" s="207">
        <v>0</v>
      </c>
      <c r="AX6" s="207">
        <v>0</v>
      </c>
      <c r="AY6" s="207">
        <v>0</v>
      </c>
      <c r="AZ6" s="207">
        <v>0</v>
      </c>
      <c r="BA6" s="207">
        <v>0</v>
      </c>
      <c r="BB6" s="207">
        <v>0</v>
      </c>
      <c r="BC6" s="207">
        <v>0</v>
      </c>
      <c r="BD6" s="207">
        <v>109</v>
      </c>
      <c r="BE6" s="207">
        <v>49</v>
      </c>
      <c r="BF6" s="207">
        <v>60</v>
      </c>
      <c r="BG6" s="207">
        <v>58</v>
      </c>
      <c r="BH6" s="207">
        <v>39</v>
      </c>
      <c r="BI6" s="341">
        <v>19</v>
      </c>
    </row>
    <row r="7" spans="1:61" s="19" customFormat="1" ht="24.75" customHeight="1">
      <c r="A7" s="204">
        <v>2020</v>
      </c>
      <c r="B7" s="205">
        <v>749</v>
      </c>
      <c r="C7" s="205">
        <v>418</v>
      </c>
      <c r="D7" s="205">
        <v>331</v>
      </c>
      <c r="E7" s="206">
        <v>22</v>
      </c>
      <c r="F7" s="206">
        <v>10</v>
      </c>
      <c r="G7" s="206">
        <v>12</v>
      </c>
      <c r="H7" s="206">
        <v>188</v>
      </c>
      <c r="I7" s="206">
        <v>120</v>
      </c>
      <c r="J7" s="206">
        <v>68</v>
      </c>
      <c r="K7" s="207">
        <v>3</v>
      </c>
      <c r="L7" s="207">
        <v>1</v>
      </c>
      <c r="M7" s="207">
        <v>2</v>
      </c>
      <c r="N7" s="207">
        <v>15</v>
      </c>
      <c r="O7" s="207">
        <v>8</v>
      </c>
      <c r="P7" s="207">
        <v>7</v>
      </c>
      <c r="Q7" s="207">
        <v>3</v>
      </c>
      <c r="R7" s="207">
        <v>3</v>
      </c>
      <c r="S7" s="207">
        <v>0</v>
      </c>
      <c r="T7" s="207">
        <v>13</v>
      </c>
      <c r="U7" s="207">
        <v>8</v>
      </c>
      <c r="V7" s="207">
        <v>5</v>
      </c>
      <c r="W7" s="208">
        <v>0</v>
      </c>
      <c r="X7" s="209">
        <v>0</v>
      </c>
      <c r="Y7" s="210">
        <v>0</v>
      </c>
      <c r="Z7" s="208">
        <v>0</v>
      </c>
      <c r="AA7" s="209">
        <v>0</v>
      </c>
      <c r="AB7" s="210">
        <v>0</v>
      </c>
      <c r="AC7" s="207">
        <v>123</v>
      </c>
      <c r="AD7" s="207">
        <v>61</v>
      </c>
      <c r="AE7" s="207">
        <v>62</v>
      </c>
      <c r="AF7" s="207">
        <v>132</v>
      </c>
      <c r="AG7" s="207">
        <v>76</v>
      </c>
      <c r="AH7" s="207">
        <v>56</v>
      </c>
      <c r="AI7" s="207">
        <v>29</v>
      </c>
      <c r="AJ7" s="207">
        <v>17</v>
      </c>
      <c r="AK7" s="207">
        <v>12</v>
      </c>
      <c r="AL7" s="207">
        <v>5</v>
      </c>
      <c r="AM7" s="207">
        <v>3</v>
      </c>
      <c r="AN7" s="207">
        <v>2</v>
      </c>
      <c r="AO7" s="207">
        <v>3</v>
      </c>
      <c r="AP7" s="207">
        <v>0</v>
      </c>
      <c r="AQ7" s="207">
        <v>3</v>
      </c>
      <c r="AR7" s="207">
        <v>27</v>
      </c>
      <c r="AS7" s="207">
        <v>8</v>
      </c>
      <c r="AT7" s="207">
        <v>19</v>
      </c>
      <c r="AU7" s="207">
        <v>0</v>
      </c>
      <c r="AV7" s="207">
        <v>0</v>
      </c>
      <c r="AW7" s="207">
        <v>0</v>
      </c>
      <c r="AX7" s="207">
        <v>0</v>
      </c>
      <c r="AY7" s="207">
        <v>0</v>
      </c>
      <c r="AZ7" s="207">
        <v>0</v>
      </c>
      <c r="BA7" s="207">
        <v>1</v>
      </c>
      <c r="BB7" s="207">
        <v>1</v>
      </c>
      <c r="BC7" s="207">
        <v>0</v>
      </c>
      <c r="BD7" s="207">
        <v>125</v>
      </c>
      <c r="BE7" s="207">
        <v>57</v>
      </c>
      <c r="BF7" s="207">
        <v>68</v>
      </c>
      <c r="BG7" s="207">
        <v>60</v>
      </c>
      <c r="BH7" s="207">
        <v>45</v>
      </c>
      <c r="BI7" s="341">
        <v>15</v>
      </c>
    </row>
    <row r="8" spans="1:61" s="19" customFormat="1" ht="24.75" customHeight="1">
      <c r="A8" s="211">
        <v>2021</v>
      </c>
      <c r="B8" s="205">
        <v>745</v>
      </c>
      <c r="C8" s="205">
        <v>419</v>
      </c>
      <c r="D8" s="205">
        <v>326</v>
      </c>
      <c r="E8" s="206">
        <v>30</v>
      </c>
      <c r="F8" s="206">
        <v>17</v>
      </c>
      <c r="G8" s="206">
        <v>13</v>
      </c>
      <c r="H8" s="206">
        <v>171</v>
      </c>
      <c r="I8" s="206">
        <v>105</v>
      </c>
      <c r="J8" s="206">
        <v>66</v>
      </c>
      <c r="K8" s="207">
        <v>0</v>
      </c>
      <c r="L8" s="207">
        <v>0</v>
      </c>
      <c r="M8" s="207">
        <v>0</v>
      </c>
      <c r="N8" s="207">
        <v>15</v>
      </c>
      <c r="O8" s="207">
        <v>8</v>
      </c>
      <c r="P8" s="207">
        <v>7</v>
      </c>
      <c r="Q8" s="207">
        <v>3</v>
      </c>
      <c r="R8" s="207">
        <v>2</v>
      </c>
      <c r="S8" s="207">
        <v>1</v>
      </c>
      <c r="T8" s="207">
        <v>21</v>
      </c>
      <c r="U8" s="207">
        <v>10</v>
      </c>
      <c r="V8" s="207">
        <v>11</v>
      </c>
      <c r="W8" s="208">
        <v>0</v>
      </c>
      <c r="X8" s="209">
        <v>0</v>
      </c>
      <c r="Y8" s="210">
        <v>0</v>
      </c>
      <c r="Z8" s="208">
        <v>0</v>
      </c>
      <c r="AA8" s="209">
        <v>0</v>
      </c>
      <c r="AB8" s="210">
        <v>0</v>
      </c>
      <c r="AC8" s="207">
        <v>108</v>
      </c>
      <c r="AD8" s="207">
        <v>53</v>
      </c>
      <c r="AE8" s="207">
        <v>55</v>
      </c>
      <c r="AF8" s="207">
        <v>145</v>
      </c>
      <c r="AG8" s="207">
        <v>85</v>
      </c>
      <c r="AH8" s="207">
        <v>60</v>
      </c>
      <c r="AI8" s="207">
        <v>26</v>
      </c>
      <c r="AJ8" s="207">
        <v>18</v>
      </c>
      <c r="AK8" s="207">
        <v>8</v>
      </c>
      <c r="AL8" s="207">
        <v>2</v>
      </c>
      <c r="AM8" s="207">
        <v>0</v>
      </c>
      <c r="AN8" s="207">
        <v>2</v>
      </c>
      <c r="AO8" s="207">
        <v>1</v>
      </c>
      <c r="AP8" s="207">
        <v>0</v>
      </c>
      <c r="AQ8" s="207">
        <v>1</v>
      </c>
      <c r="AR8" s="207">
        <v>27</v>
      </c>
      <c r="AS8" s="207">
        <v>12</v>
      </c>
      <c r="AT8" s="207">
        <v>15</v>
      </c>
      <c r="AU8" s="207">
        <v>0</v>
      </c>
      <c r="AV8" s="207">
        <v>0</v>
      </c>
      <c r="AW8" s="207">
        <v>0</v>
      </c>
      <c r="AX8" s="207">
        <v>2</v>
      </c>
      <c r="AY8" s="207">
        <v>2</v>
      </c>
      <c r="AZ8" s="207">
        <v>0</v>
      </c>
      <c r="BA8" s="207">
        <v>1</v>
      </c>
      <c r="BB8" s="207">
        <v>0</v>
      </c>
      <c r="BC8" s="207">
        <v>1</v>
      </c>
      <c r="BD8" s="207">
        <v>129</v>
      </c>
      <c r="BE8" s="207">
        <v>66</v>
      </c>
      <c r="BF8" s="207">
        <v>63</v>
      </c>
      <c r="BG8" s="207">
        <v>64</v>
      </c>
      <c r="BH8" s="207">
        <v>41</v>
      </c>
      <c r="BI8" s="341">
        <v>23</v>
      </c>
    </row>
    <row r="9" spans="1:61" s="19" customFormat="1" ht="24.75" customHeight="1">
      <c r="A9" s="211">
        <v>2022</v>
      </c>
      <c r="B9" s="205">
        <v>393</v>
      </c>
      <c r="C9" s="205">
        <v>204</v>
      </c>
      <c r="D9" s="205">
        <v>189</v>
      </c>
      <c r="E9" s="206">
        <v>103</v>
      </c>
      <c r="F9" s="206">
        <v>41</v>
      </c>
      <c r="G9" s="206">
        <v>62</v>
      </c>
      <c r="H9" s="206">
        <v>151</v>
      </c>
      <c r="I9" s="206">
        <v>99</v>
      </c>
      <c r="J9" s="206">
        <v>52</v>
      </c>
      <c r="K9" s="207">
        <v>1</v>
      </c>
      <c r="L9" s="207">
        <v>0</v>
      </c>
      <c r="M9" s="207">
        <v>1</v>
      </c>
      <c r="N9" s="207">
        <v>11</v>
      </c>
      <c r="O9" s="207">
        <v>5</v>
      </c>
      <c r="P9" s="207">
        <v>6</v>
      </c>
      <c r="Q9" s="207">
        <v>2</v>
      </c>
      <c r="R9" s="207">
        <v>2</v>
      </c>
      <c r="S9" s="207">
        <v>0</v>
      </c>
      <c r="T9" s="207">
        <v>12</v>
      </c>
      <c r="U9" s="207">
        <v>4</v>
      </c>
      <c r="V9" s="207">
        <v>8</v>
      </c>
      <c r="W9" s="208">
        <v>0</v>
      </c>
      <c r="X9" s="209">
        <v>0</v>
      </c>
      <c r="Y9" s="210">
        <v>0</v>
      </c>
      <c r="Z9" s="208">
        <v>0</v>
      </c>
      <c r="AA9" s="209">
        <v>0</v>
      </c>
      <c r="AB9" s="210">
        <v>0</v>
      </c>
      <c r="AC9" s="207">
        <v>102</v>
      </c>
      <c r="AD9" s="207">
        <v>49</v>
      </c>
      <c r="AE9" s="207">
        <v>53</v>
      </c>
      <c r="AF9" s="207">
        <v>136</v>
      </c>
      <c r="AG9" s="207">
        <v>80</v>
      </c>
      <c r="AH9" s="207">
        <v>56</v>
      </c>
      <c r="AI9" s="207">
        <v>30</v>
      </c>
      <c r="AJ9" s="207">
        <v>18</v>
      </c>
      <c r="AK9" s="207">
        <v>12</v>
      </c>
      <c r="AL9" s="207">
        <v>6</v>
      </c>
      <c r="AM9" s="207">
        <v>2</v>
      </c>
      <c r="AN9" s="207">
        <v>4</v>
      </c>
      <c r="AO9" s="207">
        <v>1</v>
      </c>
      <c r="AP9" s="207">
        <v>0</v>
      </c>
      <c r="AQ9" s="207">
        <v>1</v>
      </c>
      <c r="AR9" s="207">
        <v>25</v>
      </c>
      <c r="AS9" s="207">
        <v>11</v>
      </c>
      <c r="AT9" s="207">
        <v>14</v>
      </c>
      <c r="AU9" s="207">
        <v>0</v>
      </c>
      <c r="AV9" s="207">
        <v>0</v>
      </c>
      <c r="AW9" s="207">
        <v>0</v>
      </c>
      <c r="AX9" s="207">
        <v>0</v>
      </c>
      <c r="AY9" s="207">
        <v>0</v>
      </c>
      <c r="AZ9" s="207">
        <v>0</v>
      </c>
      <c r="BA9" s="207">
        <v>1</v>
      </c>
      <c r="BB9" s="207">
        <v>1</v>
      </c>
      <c r="BC9" s="207">
        <v>0</v>
      </c>
      <c r="BD9" s="207">
        <v>183</v>
      </c>
      <c r="BE9" s="207">
        <v>83</v>
      </c>
      <c r="BF9" s="207">
        <v>100</v>
      </c>
      <c r="BG9" s="207">
        <v>66</v>
      </c>
      <c r="BH9" s="207">
        <v>46</v>
      </c>
      <c r="BI9" s="341">
        <v>20</v>
      </c>
    </row>
    <row r="10" spans="1:61" s="19" customFormat="1" ht="24.75" customHeight="1">
      <c r="A10" s="212">
        <v>2023</v>
      </c>
      <c r="B10" s="213">
        <v>812</v>
      </c>
      <c r="C10" s="213">
        <v>465</v>
      </c>
      <c r="D10" s="213">
        <v>347</v>
      </c>
      <c r="E10" s="214">
        <v>43</v>
      </c>
      <c r="F10" s="214">
        <v>24</v>
      </c>
      <c r="G10" s="214">
        <v>19</v>
      </c>
      <c r="H10" s="214">
        <v>180</v>
      </c>
      <c r="I10" s="214">
        <v>122</v>
      </c>
      <c r="J10" s="214">
        <v>58</v>
      </c>
      <c r="K10" s="215">
        <v>1</v>
      </c>
      <c r="L10" s="215">
        <v>0</v>
      </c>
      <c r="M10" s="215">
        <v>1</v>
      </c>
      <c r="N10" s="215">
        <v>18</v>
      </c>
      <c r="O10" s="215">
        <v>12</v>
      </c>
      <c r="P10" s="215">
        <v>6</v>
      </c>
      <c r="Q10" s="215">
        <v>2</v>
      </c>
      <c r="R10" s="215">
        <v>1</v>
      </c>
      <c r="S10" s="215">
        <v>1</v>
      </c>
      <c r="T10" s="215">
        <v>18</v>
      </c>
      <c r="U10" s="215">
        <v>14</v>
      </c>
      <c r="V10" s="215">
        <v>4</v>
      </c>
      <c r="W10" s="216">
        <v>0</v>
      </c>
      <c r="X10" s="217">
        <v>0</v>
      </c>
      <c r="Y10" s="218">
        <v>0</v>
      </c>
      <c r="Z10" s="216">
        <v>0</v>
      </c>
      <c r="AA10" s="217">
        <v>0</v>
      </c>
      <c r="AB10" s="218">
        <v>0</v>
      </c>
      <c r="AC10" s="215">
        <v>128</v>
      </c>
      <c r="AD10" s="215">
        <v>57</v>
      </c>
      <c r="AE10" s="215">
        <v>71</v>
      </c>
      <c r="AF10" s="215">
        <v>157</v>
      </c>
      <c r="AG10" s="215">
        <v>98</v>
      </c>
      <c r="AH10" s="215">
        <v>59</v>
      </c>
      <c r="AI10" s="215">
        <v>35</v>
      </c>
      <c r="AJ10" s="215">
        <v>23</v>
      </c>
      <c r="AK10" s="215">
        <v>12</v>
      </c>
      <c r="AL10" s="215">
        <v>2</v>
      </c>
      <c r="AM10" s="215">
        <v>2</v>
      </c>
      <c r="AN10" s="215">
        <v>0</v>
      </c>
      <c r="AO10" s="215">
        <v>4</v>
      </c>
      <c r="AP10" s="215">
        <v>2</v>
      </c>
      <c r="AQ10" s="215">
        <v>2</v>
      </c>
      <c r="AR10" s="215">
        <v>22</v>
      </c>
      <c r="AS10" s="215">
        <v>9</v>
      </c>
      <c r="AT10" s="215">
        <v>13</v>
      </c>
      <c r="AU10" s="215">
        <v>0</v>
      </c>
      <c r="AV10" s="215">
        <v>0</v>
      </c>
      <c r="AW10" s="215">
        <v>0</v>
      </c>
      <c r="AX10" s="215">
        <v>0</v>
      </c>
      <c r="AY10" s="215">
        <v>0</v>
      </c>
      <c r="AZ10" s="215">
        <v>0</v>
      </c>
      <c r="BA10" s="215">
        <v>0</v>
      </c>
      <c r="BB10" s="215">
        <v>0</v>
      </c>
      <c r="BC10" s="215">
        <v>0</v>
      </c>
      <c r="BD10" s="215">
        <v>148</v>
      </c>
      <c r="BE10" s="215">
        <v>62</v>
      </c>
      <c r="BF10" s="215">
        <v>86</v>
      </c>
      <c r="BG10" s="215">
        <v>54</v>
      </c>
      <c r="BH10" s="215">
        <v>39</v>
      </c>
      <c r="BI10" s="341">
        <v>15</v>
      </c>
    </row>
    <row r="11" spans="1:61" s="27" customFormat="1" ht="12.95" customHeight="1">
      <c r="A11" s="472" t="s">
        <v>130</v>
      </c>
      <c r="B11" s="472"/>
      <c r="C11" s="472"/>
      <c r="D11" s="472"/>
      <c r="E11" s="472"/>
      <c r="F11" s="472"/>
      <c r="G11" s="472"/>
      <c r="H11" s="472"/>
      <c r="I11" s="472"/>
      <c r="J11" s="472"/>
      <c r="K11" s="472"/>
      <c r="L11" s="472"/>
      <c r="M11" s="472"/>
      <c r="N11" s="472"/>
      <c r="O11" s="472"/>
      <c r="P11" s="472"/>
      <c r="Q11" s="472"/>
      <c r="R11" s="472"/>
      <c r="S11" s="472"/>
      <c r="T11" s="25"/>
      <c r="U11" s="47"/>
      <c r="V11" s="47"/>
      <c r="W11" s="47"/>
      <c r="X11" s="47"/>
      <c r="Y11" s="47"/>
      <c r="Z11" s="47"/>
      <c r="AA11" s="47"/>
      <c r="AB11" s="47"/>
      <c r="AC11" s="47"/>
      <c r="AD11" s="47"/>
      <c r="AE11" s="68" t="s">
        <v>17</v>
      </c>
    </row>
  </sheetData>
  <mergeCells count="24">
    <mergeCell ref="A2:S2"/>
    <mergeCell ref="A1:AE1"/>
    <mergeCell ref="Q3:S3"/>
    <mergeCell ref="T3:V3"/>
    <mergeCell ref="W3:Y3"/>
    <mergeCell ref="Z3:AB3"/>
    <mergeCell ref="K3:M3"/>
    <mergeCell ref="N3:P3"/>
    <mergeCell ref="AC3:AE3"/>
    <mergeCell ref="A3:A4"/>
    <mergeCell ref="B3:D3"/>
    <mergeCell ref="E3:G3"/>
    <mergeCell ref="H3:J3"/>
    <mergeCell ref="A11:S11"/>
    <mergeCell ref="AF3:AH3"/>
    <mergeCell ref="AI3:AK3"/>
    <mergeCell ref="AL3:AN3"/>
    <mergeCell ref="AO3:AQ3"/>
    <mergeCell ref="BG3:BI3"/>
    <mergeCell ref="AR3:AT3"/>
    <mergeCell ref="AU3:AW3"/>
    <mergeCell ref="AX3:AZ3"/>
    <mergeCell ref="BA3:BC3"/>
    <mergeCell ref="BD3:BF3"/>
  </mergeCells>
  <phoneticPr fontId="4" type="noConversion"/>
  <printOptions horizontalCentered="1"/>
  <pageMargins left="0.78740157480314965" right="0.78740157480314965" top="0.98425196850393704" bottom="0.98425196850393704" header="0" footer="0.59055118110236227"/>
  <pageSetup paperSize="9" scale="40" firstPageNumber="13" pageOrder="overThenDown" orientation="landscape" r:id="rId1"/>
  <headerFooter scaleWithDoc="0" alignWithMargins="0"/>
  <colBreaks count="1" manualBreakCount="1">
    <brk id="31" max="10" man="1"/>
  </col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Sheet8"/>
  <dimension ref="A1:M12"/>
  <sheetViews>
    <sheetView view="pageBreakPreview" zoomScaleNormal="100" zoomScaleSheetLayoutView="100" workbookViewId="0">
      <selection activeCell="K30" sqref="K30"/>
    </sheetView>
  </sheetViews>
  <sheetFormatPr defaultColWidth="8.88671875" defaultRowHeight="13.5"/>
  <cols>
    <col min="1" max="1" width="8.77734375" style="4" customWidth="1"/>
    <col min="2" max="12" width="11.77734375" style="4" customWidth="1"/>
    <col min="13" max="16384" width="8.88671875" style="4"/>
  </cols>
  <sheetData>
    <row r="1" spans="1:13" s="15" customFormat="1" ht="20.100000000000001" customHeight="1">
      <c r="A1" s="358" t="s">
        <v>343</v>
      </c>
      <c r="B1" s="358"/>
      <c r="C1" s="358"/>
      <c r="D1" s="358"/>
      <c r="E1" s="358"/>
      <c r="F1" s="358"/>
      <c r="G1" s="358"/>
      <c r="H1" s="358"/>
      <c r="I1" s="358"/>
      <c r="J1" s="358"/>
      <c r="K1" s="358"/>
      <c r="L1" s="358"/>
      <c r="M1" s="14"/>
    </row>
    <row r="2" spans="1:13" s="23" customFormat="1" ht="15" customHeight="1">
      <c r="A2" s="474" t="s">
        <v>22</v>
      </c>
      <c r="B2" s="474"/>
      <c r="C2" s="474"/>
      <c r="D2" s="474"/>
      <c r="E2" s="474"/>
      <c r="F2" s="474"/>
      <c r="H2" s="73"/>
      <c r="I2" s="73"/>
      <c r="J2" s="73"/>
      <c r="K2" s="73"/>
      <c r="L2" s="45" t="s">
        <v>23</v>
      </c>
    </row>
    <row r="3" spans="1:13" ht="24" customHeight="1">
      <c r="A3" s="478" t="s">
        <v>136</v>
      </c>
      <c r="B3" s="476" t="s">
        <v>131</v>
      </c>
      <c r="C3" s="480" t="s">
        <v>81</v>
      </c>
      <c r="D3" s="481"/>
      <c r="E3" s="481"/>
      <c r="F3" s="481"/>
      <c r="G3" s="481"/>
      <c r="H3" s="481"/>
      <c r="I3" s="481"/>
      <c r="J3" s="481"/>
      <c r="K3" s="482"/>
      <c r="L3" s="476" t="s">
        <v>113</v>
      </c>
    </row>
    <row r="4" spans="1:13" ht="44.25" customHeight="1">
      <c r="A4" s="479"/>
      <c r="B4" s="477"/>
      <c r="C4" s="71" t="s">
        <v>32</v>
      </c>
      <c r="D4" s="71" t="s">
        <v>53</v>
      </c>
      <c r="E4" s="71" t="s">
        <v>51</v>
      </c>
      <c r="F4" s="71" t="s">
        <v>52</v>
      </c>
      <c r="G4" s="71" t="s">
        <v>54</v>
      </c>
      <c r="H4" s="71" t="s">
        <v>55</v>
      </c>
      <c r="I4" s="71" t="s">
        <v>56</v>
      </c>
      <c r="J4" s="71" t="s">
        <v>57</v>
      </c>
      <c r="K4" s="71" t="s">
        <v>112</v>
      </c>
      <c r="L4" s="477"/>
    </row>
    <row r="5" spans="1:13" ht="30" customHeight="1">
      <c r="A5" s="111">
        <v>2018</v>
      </c>
      <c r="B5" s="219">
        <v>28314</v>
      </c>
      <c r="C5" s="220">
        <v>7905</v>
      </c>
      <c r="D5" s="220">
        <v>12</v>
      </c>
      <c r="E5" s="220">
        <v>282</v>
      </c>
      <c r="F5" s="220">
        <v>554</v>
      </c>
      <c r="G5" s="220">
        <v>1020</v>
      </c>
      <c r="H5" s="220">
        <v>1693</v>
      </c>
      <c r="I5" s="220">
        <v>1662</v>
      </c>
      <c r="J5" s="220">
        <v>1546</v>
      </c>
      <c r="K5" s="220">
        <v>1136</v>
      </c>
      <c r="L5" s="219">
        <v>27.919050646323374</v>
      </c>
    </row>
    <row r="6" spans="1:13" ht="30" customHeight="1">
      <c r="A6" s="111">
        <v>2019</v>
      </c>
      <c r="B6" s="219">
        <v>28356</v>
      </c>
      <c r="C6" s="220">
        <v>8091</v>
      </c>
      <c r="D6" s="220">
        <v>12</v>
      </c>
      <c r="E6" s="220">
        <v>267</v>
      </c>
      <c r="F6" s="220">
        <v>576</v>
      </c>
      <c r="G6" s="220">
        <v>958</v>
      </c>
      <c r="H6" s="220">
        <v>1724</v>
      </c>
      <c r="I6" s="220">
        <v>1776</v>
      </c>
      <c r="J6" s="220">
        <v>1530</v>
      </c>
      <c r="K6" s="220">
        <v>1248</v>
      </c>
      <c r="L6" s="219">
        <v>28.533643673296655</v>
      </c>
    </row>
    <row r="7" spans="1:13" ht="30" customHeight="1">
      <c r="A7" s="111">
        <v>2020</v>
      </c>
      <c r="B7" s="219">
        <v>29207</v>
      </c>
      <c r="C7" s="220">
        <v>8440</v>
      </c>
      <c r="D7" s="220">
        <v>7</v>
      </c>
      <c r="E7" s="220">
        <v>337</v>
      </c>
      <c r="F7" s="220">
        <v>554</v>
      </c>
      <c r="G7" s="220">
        <v>979</v>
      </c>
      <c r="H7" s="220">
        <v>1696</v>
      </c>
      <c r="I7" s="220">
        <v>1953</v>
      </c>
      <c r="J7" s="220">
        <v>1551</v>
      </c>
      <c r="K7" s="220">
        <v>1363</v>
      </c>
      <c r="L7" s="219">
        <v>28.897182182353546</v>
      </c>
    </row>
    <row r="8" spans="1:13" ht="30" customHeight="1">
      <c r="A8" s="111">
        <v>2021</v>
      </c>
      <c r="B8" s="219">
        <v>29649</v>
      </c>
      <c r="C8" s="220">
        <v>8779</v>
      </c>
      <c r="D8" s="220">
        <v>6</v>
      </c>
      <c r="E8" s="220">
        <v>346</v>
      </c>
      <c r="F8" s="220">
        <v>574</v>
      </c>
      <c r="G8" s="220">
        <v>957</v>
      </c>
      <c r="H8" s="220">
        <v>1699</v>
      </c>
      <c r="I8" s="220">
        <v>2193</v>
      </c>
      <c r="J8" s="220">
        <v>1525</v>
      </c>
      <c r="K8" s="220">
        <v>1479</v>
      </c>
      <c r="L8" s="219">
        <v>29.609767614422072</v>
      </c>
    </row>
    <row r="9" spans="1:13" ht="30" customHeight="1">
      <c r="A9" s="111">
        <v>2022</v>
      </c>
      <c r="B9" s="219">
        <v>30034</v>
      </c>
      <c r="C9" s="220">
        <v>9134</v>
      </c>
      <c r="D9" s="220">
        <v>12</v>
      </c>
      <c r="E9" s="220">
        <v>400</v>
      </c>
      <c r="F9" s="220">
        <v>582</v>
      </c>
      <c r="G9" s="220">
        <v>942</v>
      </c>
      <c r="H9" s="220">
        <v>1696</v>
      </c>
      <c r="I9" s="220">
        <v>2332</v>
      </c>
      <c r="J9" s="220">
        <v>1528</v>
      </c>
      <c r="K9" s="220">
        <v>1642</v>
      </c>
      <c r="L9" s="219">
        <v>30.412199507225147</v>
      </c>
    </row>
    <row r="10" spans="1:13" s="105" customFormat="1" ht="30" customHeight="1">
      <c r="A10" s="221">
        <v>2023</v>
      </c>
      <c r="B10" s="188">
        <v>30685</v>
      </c>
      <c r="C10" s="188">
        <v>9435</v>
      </c>
      <c r="D10" s="188">
        <v>11</v>
      </c>
      <c r="E10" s="188">
        <v>415</v>
      </c>
      <c r="F10" s="188">
        <v>592</v>
      </c>
      <c r="G10" s="188">
        <v>921</v>
      </c>
      <c r="H10" s="188">
        <v>1681</v>
      </c>
      <c r="I10" s="188">
        <v>2483</v>
      </c>
      <c r="J10" s="188">
        <v>1584</v>
      </c>
      <c r="K10" s="188">
        <v>1748</v>
      </c>
      <c r="L10" s="188">
        <v>30.747922437673132</v>
      </c>
    </row>
    <row r="11" spans="1:13" s="23" customFormat="1" ht="21" customHeight="1">
      <c r="A11" s="475" t="s">
        <v>344</v>
      </c>
      <c r="B11" s="475"/>
      <c r="C11" s="475"/>
      <c r="D11" s="475"/>
      <c r="E11" s="475"/>
      <c r="F11" s="475"/>
      <c r="G11" s="475"/>
      <c r="H11" s="475"/>
      <c r="I11" s="475"/>
      <c r="J11" s="475"/>
      <c r="K11" s="475"/>
      <c r="L11" s="475"/>
    </row>
    <row r="12" spans="1:13" s="23" customFormat="1" ht="21" customHeight="1">
      <c r="A12" s="83" t="s">
        <v>88</v>
      </c>
      <c r="B12" s="83"/>
      <c r="C12" s="83"/>
      <c r="D12" s="83"/>
      <c r="E12" s="83"/>
      <c r="F12" s="83"/>
      <c r="G12" s="83"/>
      <c r="H12" s="83"/>
      <c r="I12" s="83"/>
      <c r="J12" s="83"/>
      <c r="K12" s="83"/>
      <c r="L12" s="84" t="s">
        <v>89</v>
      </c>
    </row>
  </sheetData>
  <mergeCells count="7">
    <mergeCell ref="A1:L1"/>
    <mergeCell ref="A2:F2"/>
    <mergeCell ref="A11:L11"/>
    <mergeCell ref="B3:B4"/>
    <mergeCell ref="L3:L4"/>
    <mergeCell ref="A3:A4"/>
    <mergeCell ref="C3:K3"/>
  </mergeCells>
  <phoneticPr fontId="4" type="noConversion"/>
  <printOptions horizontalCentered="1"/>
  <pageMargins left="0.78740157480314965" right="0.78740157480314965" top="0.98425196850393704" bottom="0.98425196850393704" header="0" footer="0.59055118110236227"/>
  <pageSetup paperSize="9" scale="81" firstPageNumber="13" pageOrder="overThenDown" orientation="landscape" r:id="rId1"/>
  <headerFooter scaleWithDoc="0"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Sheet9"/>
  <dimension ref="A1:H11"/>
  <sheetViews>
    <sheetView view="pageBreakPreview" zoomScaleNormal="100" zoomScaleSheetLayoutView="100" workbookViewId="0">
      <selection activeCell="B9" sqref="B9:G9"/>
    </sheetView>
  </sheetViews>
  <sheetFormatPr defaultColWidth="8.88671875" defaultRowHeight="13.5"/>
  <cols>
    <col min="1" max="1" width="8.77734375" style="22" customWidth="1"/>
    <col min="2" max="7" width="18.77734375" style="22" customWidth="1"/>
    <col min="8" max="8" width="6.77734375" style="22" customWidth="1"/>
    <col min="9" max="16384" width="8.88671875" style="22"/>
  </cols>
  <sheetData>
    <row r="1" spans="1:8" s="15" customFormat="1" ht="20.25" customHeight="1">
      <c r="A1" s="358" t="s">
        <v>346</v>
      </c>
      <c r="B1" s="358"/>
      <c r="C1" s="358"/>
      <c r="D1" s="358"/>
      <c r="E1" s="358"/>
      <c r="F1" s="358"/>
      <c r="G1" s="358"/>
      <c r="H1" s="28"/>
    </row>
    <row r="2" spans="1:8" s="9" customFormat="1" ht="15" customHeight="1">
      <c r="A2" s="404" t="s">
        <v>31</v>
      </c>
      <c r="B2" s="404"/>
      <c r="C2" s="403"/>
      <c r="D2" s="403"/>
      <c r="E2" s="42"/>
      <c r="F2" s="23"/>
      <c r="G2" s="41" t="s">
        <v>4</v>
      </c>
      <c r="H2" s="34"/>
    </row>
    <row r="3" spans="1:8" s="13" customFormat="1" ht="36.75" customHeight="1">
      <c r="A3" s="48"/>
      <c r="B3" s="48" t="s">
        <v>49</v>
      </c>
      <c r="C3" s="76" t="s">
        <v>125</v>
      </c>
      <c r="D3" s="77" t="s">
        <v>67</v>
      </c>
      <c r="E3" s="77" t="s">
        <v>68</v>
      </c>
      <c r="F3" s="76" t="s">
        <v>50</v>
      </c>
      <c r="G3" s="48" t="s">
        <v>69</v>
      </c>
      <c r="H3" s="29"/>
    </row>
    <row r="4" spans="1:8" s="13" customFormat="1" ht="39.75" customHeight="1">
      <c r="A4" s="107">
        <v>2018</v>
      </c>
      <c r="B4" s="224">
        <v>511</v>
      </c>
      <c r="C4" s="224">
        <v>1807</v>
      </c>
      <c r="D4" s="224">
        <v>1303</v>
      </c>
      <c r="E4" s="224">
        <v>256</v>
      </c>
      <c r="F4" s="224">
        <v>210</v>
      </c>
      <c r="G4" s="224">
        <v>38</v>
      </c>
      <c r="H4" s="31"/>
    </row>
    <row r="5" spans="1:8" s="13" customFormat="1" ht="39.75" customHeight="1">
      <c r="A5" s="107">
        <v>2019</v>
      </c>
      <c r="B5" s="224">
        <v>520</v>
      </c>
      <c r="C5" s="224">
        <v>1823</v>
      </c>
      <c r="D5" s="224">
        <v>1314</v>
      </c>
      <c r="E5" s="224">
        <v>269</v>
      </c>
      <c r="F5" s="224">
        <v>202</v>
      </c>
      <c r="G5" s="224">
        <v>38</v>
      </c>
      <c r="H5" s="31"/>
    </row>
    <row r="6" spans="1:8" s="13" customFormat="1" ht="39.75" customHeight="1">
      <c r="A6" s="107">
        <v>2020</v>
      </c>
      <c r="B6" s="224">
        <v>531</v>
      </c>
      <c r="C6" s="224">
        <v>1864</v>
      </c>
      <c r="D6" s="224">
        <v>1356</v>
      </c>
      <c r="E6" s="224">
        <v>278</v>
      </c>
      <c r="F6" s="224">
        <v>201</v>
      </c>
      <c r="G6" s="224">
        <v>29</v>
      </c>
      <c r="H6" s="31"/>
    </row>
    <row r="7" spans="1:8" s="13" customFormat="1" ht="39.75" customHeight="1">
      <c r="A7" s="107">
        <v>2021</v>
      </c>
      <c r="B7" s="224">
        <v>544</v>
      </c>
      <c r="C7" s="224">
        <v>1864</v>
      </c>
      <c r="D7" s="224">
        <v>1344</v>
      </c>
      <c r="E7" s="224">
        <v>301</v>
      </c>
      <c r="F7" s="224">
        <v>186</v>
      </c>
      <c r="G7" s="224">
        <v>33</v>
      </c>
      <c r="H7" s="31"/>
    </row>
    <row r="8" spans="1:8" s="13" customFormat="1" ht="39.75" customHeight="1">
      <c r="A8" s="107">
        <v>2022</v>
      </c>
      <c r="B8" s="224">
        <v>577</v>
      </c>
      <c r="C8" s="224">
        <v>1968</v>
      </c>
      <c r="D8" s="224">
        <v>1390</v>
      </c>
      <c r="E8" s="224">
        <v>339</v>
      </c>
      <c r="F8" s="224">
        <v>183</v>
      </c>
      <c r="G8" s="224">
        <v>56</v>
      </c>
      <c r="H8" s="31"/>
    </row>
    <row r="9" spans="1:8" s="223" customFormat="1" ht="39.75" customHeight="1">
      <c r="A9" s="101">
        <v>2023</v>
      </c>
      <c r="B9" s="225">
        <v>610</v>
      </c>
      <c r="C9" s="225">
        <f>SUM(D9:G9)</f>
        <v>1956</v>
      </c>
      <c r="D9" s="225">
        <v>1386</v>
      </c>
      <c r="E9" s="225">
        <v>349</v>
      </c>
      <c r="F9" s="225">
        <v>191</v>
      </c>
      <c r="G9" s="225">
        <v>30</v>
      </c>
      <c r="H9" s="222"/>
    </row>
    <row r="10" spans="1:8" s="9" customFormat="1" ht="54.75" customHeight="1">
      <c r="A10" s="406" t="s">
        <v>127</v>
      </c>
      <c r="B10" s="406"/>
      <c r="C10" s="406"/>
      <c r="D10" s="406"/>
      <c r="E10" s="406"/>
      <c r="F10" s="406"/>
      <c r="G10" s="406"/>
      <c r="H10" s="32"/>
    </row>
    <row r="11" spans="1:8" s="9" customFormat="1" ht="19.5" customHeight="1">
      <c r="A11" s="406" t="s">
        <v>70</v>
      </c>
      <c r="B11" s="406"/>
      <c r="C11" s="406"/>
      <c r="D11" s="406"/>
      <c r="E11" s="74"/>
      <c r="F11" s="23"/>
      <c r="G11" s="75" t="s">
        <v>17</v>
      </c>
      <c r="H11" s="33"/>
    </row>
  </sheetData>
  <mergeCells count="4">
    <mergeCell ref="A10:G10"/>
    <mergeCell ref="A1:G1"/>
    <mergeCell ref="A2:D2"/>
    <mergeCell ref="A11:D11"/>
  </mergeCells>
  <phoneticPr fontId="4" type="noConversion"/>
  <printOptions horizontalCentered="1"/>
  <pageMargins left="0.78740157480314965" right="0.78740157480314965" top="0.98425196850393704" bottom="0.98425196850393704" header="0" footer="0.59055118110236227"/>
  <pageSetup paperSize="9" scale="92" pageOrder="overThenDown" orientation="landscape" r:id="rId1"/>
  <headerFooter scaleWithDoc="0"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K12"/>
  <sheetViews>
    <sheetView view="pageBreakPreview" zoomScaleNormal="100" zoomScaleSheetLayoutView="100" workbookViewId="0">
      <selection activeCell="B10" sqref="B10"/>
    </sheetView>
  </sheetViews>
  <sheetFormatPr defaultColWidth="8.88671875" defaultRowHeight="13.5"/>
  <cols>
    <col min="1" max="1" width="8.77734375" style="22" customWidth="1"/>
    <col min="2" max="2" width="9.77734375" style="22" customWidth="1"/>
    <col min="3" max="10" width="14.77734375" style="22" customWidth="1"/>
    <col min="11" max="11" width="6.77734375" style="22" customWidth="1"/>
    <col min="12" max="16384" width="8.88671875" style="22"/>
  </cols>
  <sheetData>
    <row r="1" spans="1:11" s="15" customFormat="1" ht="20.25" customHeight="1">
      <c r="A1" s="358" t="s">
        <v>347</v>
      </c>
      <c r="B1" s="358"/>
      <c r="C1" s="358"/>
      <c r="D1" s="358"/>
      <c r="E1" s="358"/>
      <c r="F1" s="358"/>
      <c r="G1" s="358"/>
      <c r="H1" s="358"/>
      <c r="I1" s="358"/>
      <c r="J1" s="358"/>
      <c r="K1" s="28"/>
    </row>
    <row r="2" spans="1:11" s="9" customFormat="1" ht="15" customHeight="1">
      <c r="A2" s="404" t="s">
        <v>83</v>
      </c>
      <c r="B2" s="404"/>
      <c r="C2" s="404"/>
      <c r="D2" s="404"/>
      <c r="E2" s="404"/>
      <c r="F2" s="40"/>
      <c r="G2" s="46"/>
      <c r="I2" s="46"/>
      <c r="J2" s="41" t="s">
        <v>25</v>
      </c>
      <c r="K2" s="34"/>
    </row>
    <row r="3" spans="1:11" s="13" customFormat="1" ht="27.75" customHeight="1">
      <c r="A3" s="405" t="s">
        <v>136</v>
      </c>
      <c r="B3" s="405" t="s">
        <v>71</v>
      </c>
      <c r="C3" s="412" t="s">
        <v>91</v>
      </c>
      <c r="D3" s="413"/>
      <c r="E3" s="413"/>
      <c r="F3" s="413"/>
      <c r="G3" s="413"/>
      <c r="H3" s="413"/>
      <c r="I3" s="413"/>
      <c r="J3" s="439" t="s">
        <v>82</v>
      </c>
      <c r="K3" s="30"/>
    </row>
    <row r="4" spans="1:11" s="13" customFormat="1" ht="39" customHeight="1">
      <c r="A4" s="484"/>
      <c r="B4" s="485"/>
      <c r="C4" s="78" t="s">
        <v>72</v>
      </c>
      <c r="D4" s="78" t="s">
        <v>73</v>
      </c>
      <c r="E4" s="78" t="s">
        <v>74</v>
      </c>
      <c r="F4" s="78" t="s">
        <v>75</v>
      </c>
      <c r="G4" s="78" t="s">
        <v>76</v>
      </c>
      <c r="H4" s="78" t="s">
        <v>77</v>
      </c>
      <c r="I4" s="78" t="s">
        <v>78</v>
      </c>
      <c r="J4" s="440"/>
      <c r="K4" s="35"/>
    </row>
    <row r="5" spans="1:11" s="13" customFormat="1" ht="33" customHeight="1">
      <c r="A5" s="107">
        <v>2018</v>
      </c>
      <c r="B5" s="224">
        <v>28314</v>
      </c>
      <c r="C5" s="224">
        <v>9063</v>
      </c>
      <c r="D5" s="224">
        <v>9754</v>
      </c>
      <c r="E5" s="224">
        <v>5004</v>
      </c>
      <c r="F5" s="224">
        <v>3125</v>
      </c>
      <c r="G5" s="224">
        <v>988</v>
      </c>
      <c r="H5" s="224">
        <v>274</v>
      </c>
      <c r="I5" s="224">
        <v>96</v>
      </c>
      <c r="J5" s="224">
        <v>2.2999999999999998</v>
      </c>
      <c r="K5" s="31"/>
    </row>
    <row r="6" spans="1:11" s="13" customFormat="1" ht="33" customHeight="1">
      <c r="A6" s="107">
        <v>2019</v>
      </c>
      <c r="B6" s="224">
        <v>28356</v>
      </c>
      <c r="C6" s="224">
        <v>9206</v>
      </c>
      <c r="D6" s="224">
        <v>10007</v>
      </c>
      <c r="E6" s="224">
        <v>4929</v>
      </c>
      <c r="F6" s="224">
        <v>2967</v>
      </c>
      <c r="G6" s="224">
        <v>930</v>
      </c>
      <c r="H6" s="224">
        <v>231</v>
      </c>
      <c r="I6" s="224">
        <v>86</v>
      </c>
      <c r="J6" s="224">
        <v>2.2000000000000002</v>
      </c>
      <c r="K6" s="31"/>
    </row>
    <row r="7" spans="1:11" s="13" customFormat="1" ht="33" customHeight="1">
      <c r="A7" s="107">
        <v>2020</v>
      </c>
      <c r="B7" s="224">
        <v>29207</v>
      </c>
      <c r="C7" s="224">
        <v>9875</v>
      </c>
      <c r="D7" s="224">
        <v>10296</v>
      </c>
      <c r="E7" s="224">
        <v>4839</v>
      </c>
      <c r="F7" s="224">
        <v>3018</v>
      </c>
      <c r="G7" s="224">
        <v>862</v>
      </c>
      <c r="H7" s="224">
        <v>236</v>
      </c>
      <c r="I7" s="224">
        <v>81</v>
      </c>
      <c r="J7" s="224">
        <v>2.2000000000000002</v>
      </c>
      <c r="K7" s="31"/>
    </row>
    <row r="8" spans="1:11" s="13" customFormat="1" ht="33" customHeight="1">
      <c r="A8" s="107">
        <v>2021</v>
      </c>
      <c r="B8" s="224">
        <v>29649</v>
      </c>
      <c r="C8" s="224">
        <v>10560</v>
      </c>
      <c r="D8" s="224">
        <v>10493</v>
      </c>
      <c r="E8" s="224">
        <v>4629</v>
      </c>
      <c r="F8" s="224">
        <v>2876</v>
      </c>
      <c r="G8" s="224">
        <v>821</v>
      </c>
      <c r="H8" s="224">
        <v>203</v>
      </c>
      <c r="I8" s="224">
        <v>67</v>
      </c>
      <c r="J8" s="224">
        <v>2.23</v>
      </c>
      <c r="K8" s="31"/>
    </row>
    <row r="9" spans="1:11" s="13" customFormat="1" ht="33" customHeight="1">
      <c r="A9" s="107">
        <v>2022</v>
      </c>
      <c r="B9" s="224">
        <v>30034</v>
      </c>
      <c r="C9" s="224">
        <v>10978</v>
      </c>
      <c r="D9" s="224">
        <v>10833</v>
      </c>
      <c r="E9" s="224">
        <v>4565</v>
      </c>
      <c r="F9" s="224">
        <v>2633</v>
      </c>
      <c r="G9" s="224">
        <v>775</v>
      </c>
      <c r="H9" s="224">
        <v>179</v>
      </c>
      <c r="I9" s="224">
        <v>71</v>
      </c>
      <c r="J9" s="224">
        <v>2.1</v>
      </c>
      <c r="K9" s="31"/>
    </row>
    <row r="10" spans="1:11" s="223" customFormat="1" ht="33" customHeight="1">
      <c r="A10" s="101">
        <v>2023</v>
      </c>
      <c r="B10" s="225">
        <v>30685</v>
      </c>
      <c r="C10" s="225">
        <v>11819</v>
      </c>
      <c r="D10" s="225">
        <v>11029</v>
      </c>
      <c r="E10" s="225">
        <v>4399</v>
      </c>
      <c r="F10" s="225">
        <v>2526</v>
      </c>
      <c r="G10" s="225">
        <v>684</v>
      </c>
      <c r="H10" s="225">
        <v>168</v>
      </c>
      <c r="I10" s="225">
        <v>60</v>
      </c>
      <c r="J10" s="225">
        <v>2</v>
      </c>
      <c r="K10" s="222"/>
    </row>
    <row r="11" spans="1:11" s="9" customFormat="1" ht="51" customHeight="1">
      <c r="A11" s="483" t="s">
        <v>348</v>
      </c>
      <c r="B11" s="483"/>
      <c r="C11" s="483"/>
      <c r="D11" s="483"/>
      <c r="E11" s="483"/>
      <c r="F11" s="483"/>
      <c r="G11" s="483"/>
      <c r="H11" s="483"/>
      <c r="I11" s="483"/>
      <c r="J11" s="483"/>
      <c r="K11" s="32"/>
    </row>
    <row r="12" spans="1:11" s="9" customFormat="1" ht="18.75" customHeight="1">
      <c r="A12" s="46" t="s">
        <v>90</v>
      </c>
      <c r="B12" s="86"/>
      <c r="C12" s="86"/>
      <c r="D12" s="86"/>
      <c r="E12" s="86"/>
      <c r="F12" s="86"/>
      <c r="G12" s="86"/>
      <c r="H12" s="86"/>
      <c r="I12" s="86"/>
      <c r="J12" s="85" t="s">
        <v>89</v>
      </c>
      <c r="K12" s="32"/>
    </row>
  </sheetData>
  <mergeCells count="7">
    <mergeCell ref="A11:J11"/>
    <mergeCell ref="A1:J1"/>
    <mergeCell ref="A2:E2"/>
    <mergeCell ref="A3:A4"/>
    <mergeCell ref="B3:B4"/>
    <mergeCell ref="C3:I3"/>
    <mergeCell ref="J3:J4"/>
  </mergeCells>
  <phoneticPr fontId="4" type="noConversion"/>
  <printOptions horizontalCentered="1"/>
  <pageMargins left="0.78740157480314965" right="0.78740157480314965" top="0.98425196850393704" bottom="0.98425196850393704" header="0" footer="0.59055118110236227"/>
  <pageSetup paperSize="9" scale="82" pageOrder="overThenDown" orientation="landscape" r:id="rId1"/>
  <headerFooter scaleWithDoc="0"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autoPageBreaks="0"/>
  </sheetPr>
  <dimension ref="A1:P23"/>
  <sheetViews>
    <sheetView view="pageBreakPreview" zoomScaleNormal="100" zoomScaleSheetLayoutView="100" workbookViewId="0">
      <selection activeCell="D20" sqref="D20"/>
    </sheetView>
  </sheetViews>
  <sheetFormatPr defaultColWidth="8.88671875" defaultRowHeight="13.5"/>
  <cols>
    <col min="1" max="11" width="8.77734375" style="4" customWidth="1"/>
    <col min="12" max="14" width="10.77734375" style="4" customWidth="1"/>
    <col min="15" max="15" width="8.77734375" style="4" customWidth="1"/>
    <col min="16" max="16" width="9.77734375" style="4" customWidth="1"/>
    <col min="17" max="16384" width="8.88671875" style="4"/>
  </cols>
  <sheetData>
    <row r="1" spans="1:16" s="12" customFormat="1" ht="30" customHeight="1">
      <c r="A1" s="358" t="s">
        <v>149</v>
      </c>
      <c r="B1" s="358"/>
      <c r="C1" s="358"/>
      <c r="D1" s="358"/>
      <c r="E1" s="358"/>
      <c r="F1" s="358"/>
      <c r="G1" s="358"/>
      <c r="H1" s="358"/>
      <c r="I1" s="358"/>
      <c r="J1" s="358"/>
      <c r="K1" s="358"/>
      <c r="L1" s="358"/>
      <c r="M1" s="358"/>
      <c r="N1" s="358"/>
      <c r="O1" s="358"/>
      <c r="P1" s="358"/>
    </row>
    <row r="2" spans="1:16" ht="15" customHeight="1">
      <c r="A2" s="38" t="s">
        <v>2</v>
      </c>
      <c r="B2" s="38"/>
      <c r="C2" s="38"/>
      <c r="D2" s="38"/>
      <c r="E2" s="38"/>
      <c r="F2" s="38"/>
      <c r="G2" s="38"/>
      <c r="H2" s="38"/>
      <c r="I2" s="38"/>
      <c r="J2" s="38"/>
      <c r="K2" s="38"/>
      <c r="L2" s="354" t="s">
        <v>4</v>
      </c>
      <c r="M2" s="354"/>
      <c r="N2" s="354"/>
      <c r="O2" s="354"/>
      <c r="P2" s="354"/>
    </row>
    <row r="3" spans="1:16" ht="27.75" customHeight="1">
      <c r="A3" s="359" t="s">
        <v>136</v>
      </c>
      <c r="B3" s="350" t="s">
        <v>12</v>
      </c>
      <c r="C3" s="350" t="s">
        <v>85</v>
      </c>
      <c r="D3" s="350"/>
      <c r="E3" s="350"/>
      <c r="F3" s="350"/>
      <c r="G3" s="350"/>
      <c r="H3" s="350"/>
      <c r="I3" s="350"/>
      <c r="J3" s="350"/>
      <c r="K3" s="350"/>
      <c r="L3" s="350" t="s">
        <v>61</v>
      </c>
      <c r="M3" s="350" t="s">
        <v>92</v>
      </c>
      <c r="N3" s="350" t="s">
        <v>47</v>
      </c>
      <c r="O3" s="355" t="s">
        <v>46</v>
      </c>
      <c r="P3" s="356"/>
    </row>
    <row r="4" spans="1:16" ht="18" customHeight="1">
      <c r="A4" s="360"/>
      <c r="B4" s="357"/>
      <c r="C4" s="355" t="s">
        <v>122</v>
      </c>
      <c r="D4" s="356"/>
      <c r="E4" s="357"/>
      <c r="F4" s="355" t="s">
        <v>0</v>
      </c>
      <c r="G4" s="356"/>
      <c r="H4" s="357"/>
      <c r="I4" s="355" t="s">
        <v>1</v>
      </c>
      <c r="J4" s="356"/>
      <c r="K4" s="357"/>
      <c r="L4" s="350"/>
      <c r="M4" s="350"/>
      <c r="N4" s="350"/>
      <c r="O4" s="355"/>
      <c r="P4" s="356"/>
    </row>
    <row r="5" spans="1:16" ht="35.25" customHeight="1">
      <c r="A5" s="361"/>
      <c r="B5" s="357"/>
      <c r="C5" s="350"/>
      <c r="D5" s="48" t="s">
        <v>42</v>
      </c>
      <c r="E5" s="48" t="s">
        <v>43</v>
      </c>
      <c r="F5" s="350"/>
      <c r="G5" s="48" t="s">
        <v>44</v>
      </c>
      <c r="H5" s="48" t="s">
        <v>45</v>
      </c>
      <c r="I5" s="350"/>
      <c r="J5" s="48" t="s">
        <v>44</v>
      </c>
      <c r="K5" s="48" t="s">
        <v>45</v>
      </c>
      <c r="L5" s="350"/>
      <c r="M5" s="350"/>
      <c r="N5" s="350"/>
      <c r="O5" s="350"/>
      <c r="P5" s="52" t="s">
        <v>3</v>
      </c>
    </row>
    <row r="6" spans="1:16" ht="24.75" customHeight="1">
      <c r="A6" s="88">
        <v>2018</v>
      </c>
      <c r="B6" s="98">
        <v>32760</v>
      </c>
      <c r="C6" s="98">
        <v>70898</v>
      </c>
      <c r="D6" s="98">
        <v>36227</v>
      </c>
      <c r="E6" s="98">
        <v>34671</v>
      </c>
      <c r="F6" s="98">
        <v>69949</v>
      </c>
      <c r="G6" s="98">
        <v>35671</v>
      </c>
      <c r="H6" s="98">
        <v>34278</v>
      </c>
      <c r="I6" s="98">
        <v>949</v>
      </c>
      <c r="J6" s="98">
        <v>556</v>
      </c>
      <c r="K6" s="98">
        <v>393</v>
      </c>
      <c r="L6" s="99">
        <v>2.164163614163614</v>
      </c>
      <c r="M6" s="98">
        <v>16406</v>
      </c>
      <c r="N6" s="97">
        <v>40.799999999999997</v>
      </c>
      <c r="O6" s="99">
        <v>38.951199747277052</v>
      </c>
      <c r="P6" s="99">
        <v>1820.175</v>
      </c>
    </row>
    <row r="7" spans="1:16" ht="24.75" customHeight="1">
      <c r="A7" s="88">
        <v>2019</v>
      </c>
      <c r="B7" s="98">
        <v>32760</v>
      </c>
      <c r="C7" s="98">
        <v>70065</v>
      </c>
      <c r="D7" s="98">
        <v>35879</v>
      </c>
      <c r="E7" s="98">
        <v>34186</v>
      </c>
      <c r="F7" s="98">
        <v>69150</v>
      </c>
      <c r="G7" s="98">
        <v>35359</v>
      </c>
      <c r="H7" s="98">
        <v>33791</v>
      </c>
      <c r="I7" s="98">
        <v>915</v>
      </c>
      <c r="J7" s="98">
        <v>520</v>
      </c>
      <c r="K7" s="98">
        <v>395</v>
      </c>
      <c r="L7" s="99">
        <v>2.1387362637362637</v>
      </c>
      <c r="M7" s="98">
        <v>17173</v>
      </c>
      <c r="N7" s="97">
        <v>48.9</v>
      </c>
      <c r="O7" s="99">
        <v>38.486679483658335</v>
      </c>
      <c r="P7" s="99">
        <v>1820.5</v>
      </c>
    </row>
    <row r="8" spans="1:16" ht="24.75" customHeight="1">
      <c r="A8" s="88">
        <v>2020</v>
      </c>
      <c r="B8" s="98">
        <v>34187</v>
      </c>
      <c r="C8" s="98">
        <v>70052</v>
      </c>
      <c r="D8" s="98">
        <v>36104</v>
      </c>
      <c r="E8" s="98">
        <v>33948</v>
      </c>
      <c r="F8" s="98">
        <v>69242</v>
      </c>
      <c r="G8" s="98">
        <v>35663</v>
      </c>
      <c r="H8" s="98">
        <v>33579</v>
      </c>
      <c r="I8" s="98">
        <v>810</v>
      </c>
      <c r="J8" s="98">
        <v>441</v>
      </c>
      <c r="K8" s="98">
        <v>369</v>
      </c>
      <c r="L8" s="99">
        <v>2.0490829847602892</v>
      </c>
      <c r="M8" s="98">
        <v>18133</v>
      </c>
      <c r="N8" s="97">
        <v>49.6</v>
      </c>
      <c r="O8" s="99">
        <v>38.479538588299917</v>
      </c>
      <c r="P8" s="99">
        <v>1820.5</v>
      </c>
    </row>
    <row r="9" spans="1:16" ht="24.75" customHeight="1">
      <c r="A9" s="88">
        <v>2021</v>
      </c>
      <c r="B9" s="98">
        <v>34237</v>
      </c>
      <c r="C9" s="98">
        <v>69118</v>
      </c>
      <c r="D9" s="98">
        <v>35602</v>
      </c>
      <c r="E9" s="98">
        <v>33516</v>
      </c>
      <c r="F9" s="98">
        <v>68365</v>
      </c>
      <c r="G9" s="98">
        <v>35184</v>
      </c>
      <c r="H9" s="98">
        <v>33181</v>
      </c>
      <c r="I9" s="98">
        <v>753</v>
      </c>
      <c r="J9" s="98">
        <v>418</v>
      </c>
      <c r="K9" s="98">
        <v>335</v>
      </c>
      <c r="L9" s="99">
        <v>2.0188100592925782</v>
      </c>
      <c r="M9" s="98">
        <v>19086</v>
      </c>
      <c r="N9" s="97">
        <v>50.5</v>
      </c>
      <c r="O9" s="99">
        <v>37.970664176234685</v>
      </c>
      <c r="P9" s="99">
        <v>1820.3000000000002</v>
      </c>
    </row>
    <row r="10" spans="1:16" ht="24.75" customHeight="1">
      <c r="A10" s="88">
        <v>2022</v>
      </c>
      <c r="B10" s="98">
        <v>34510</v>
      </c>
      <c r="C10" s="98">
        <v>68874</v>
      </c>
      <c r="D10" s="98">
        <v>35462</v>
      </c>
      <c r="E10" s="98">
        <v>33412</v>
      </c>
      <c r="F10" s="98">
        <v>67977</v>
      </c>
      <c r="G10" s="98">
        <v>34954</v>
      </c>
      <c r="H10" s="98">
        <v>33023</v>
      </c>
      <c r="I10" s="98">
        <v>897</v>
      </c>
      <c r="J10" s="98">
        <v>508</v>
      </c>
      <c r="K10" s="98">
        <v>389</v>
      </c>
      <c r="L10" s="99">
        <v>1.9957693422196465</v>
      </c>
      <c r="M10" s="98">
        <v>20163</v>
      </c>
      <c r="N10" s="97">
        <v>51.3</v>
      </c>
      <c r="O10" s="99">
        <v>37.836620337307032</v>
      </c>
      <c r="P10" s="99">
        <v>1820.3000000000002</v>
      </c>
    </row>
    <row r="11" spans="1:16" s="105" customFormat="1" ht="24.75" customHeight="1">
      <c r="A11" s="101">
        <v>2023</v>
      </c>
      <c r="B11" s="106">
        <v>34594</v>
      </c>
      <c r="C11" s="106">
        <v>67309</v>
      </c>
      <c r="D11" s="106">
        <v>34655</v>
      </c>
      <c r="E11" s="106">
        <v>32654</v>
      </c>
      <c r="F11" s="106">
        <v>67309</v>
      </c>
      <c r="G11" s="106">
        <v>34655</v>
      </c>
      <c r="H11" s="106">
        <v>32654</v>
      </c>
      <c r="I11" s="106">
        <v>990</v>
      </c>
      <c r="J11" s="106">
        <v>581</v>
      </c>
      <c r="K11" s="106">
        <v>409</v>
      </c>
      <c r="L11" s="104">
        <v>1.9743019020639416</v>
      </c>
      <c r="M11" s="106">
        <v>21287</v>
      </c>
      <c r="N11" s="103">
        <v>51.9</v>
      </c>
      <c r="O11" s="103">
        <v>36.971388081754618</v>
      </c>
      <c r="P11" s="103">
        <v>1820.57</v>
      </c>
    </row>
    <row r="12" spans="1:16" ht="24.75" customHeight="1">
      <c r="A12" s="88" t="s">
        <v>139</v>
      </c>
      <c r="B12" s="98">
        <v>15749</v>
      </c>
      <c r="C12" s="98">
        <v>33665</v>
      </c>
      <c r="D12" s="98">
        <v>17046</v>
      </c>
      <c r="E12" s="98">
        <v>16619</v>
      </c>
      <c r="F12" s="98">
        <v>33665</v>
      </c>
      <c r="G12" s="98">
        <v>17046</v>
      </c>
      <c r="H12" s="98">
        <v>16619</v>
      </c>
      <c r="I12" s="98">
        <v>311</v>
      </c>
      <c r="J12" s="98">
        <v>160</v>
      </c>
      <c r="K12" s="98">
        <v>151</v>
      </c>
      <c r="L12" s="99">
        <v>2.1573433233856116</v>
      </c>
      <c r="M12" s="98">
        <v>7245</v>
      </c>
      <c r="N12" s="97">
        <v>46.2</v>
      </c>
      <c r="O12" s="97">
        <v>313.19192483021681</v>
      </c>
      <c r="P12" s="97">
        <v>107.49</v>
      </c>
    </row>
    <row r="13" spans="1:16" ht="24.75" customHeight="1">
      <c r="A13" s="88" t="s">
        <v>140</v>
      </c>
      <c r="B13" s="98">
        <v>2475</v>
      </c>
      <c r="C13" s="98">
        <v>4279</v>
      </c>
      <c r="D13" s="98">
        <v>2296</v>
      </c>
      <c r="E13" s="98">
        <v>1983</v>
      </c>
      <c r="F13" s="98">
        <v>4279</v>
      </c>
      <c r="G13" s="98">
        <v>2296</v>
      </c>
      <c r="H13" s="98">
        <v>1983</v>
      </c>
      <c r="I13" s="98">
        <v>76</v>
      </c>
      <c r="J13" s="98">
        <v>51</v>
      </c>
      <c r="K13" s="98">
        <v>25</v>
      </c>
      <c r="L13" s="99">
        <v>1.7595959595959596</v>
      </c>
      <c r="M13" s="98">
        <v>1988</v>
      </c>
      <c r="N13" s="97">
        <v>60.2</v>
      </c>
      <c r="O13" s="97">
        <v>20.222117202268432</v>
      </c>
      <c r="P13" s="97">
        <v>211.6</v>
      </c>
    </row>
    <row r="14" spans="1:16" ht="24.75" customHeight="1">
      <c r="A14" s="88" t="s">
        <v>141</v>
      </c>
      <c r="B14" s="98">
        <v>1360</v>
      </c>
      <c r="C14" s="98">
        <v>2393</v>
      </c>
      <c r="D14" s="98">
        <v>1215</v>
      </c>
      <c r="E14" s="98">
        <v>1178</v>
      </c>
      <c r="F14" s="98">
        <v>2393</v>
      </c>
      <c r="G14" s="98">
        <v>1215</v>
      </c>
      <c r="H14" s="98">
        <v>1178</v>
      </c>
      <c r="I14" s="98">
        <v>18</v>
      </c>
      <c r="J14" s="98">
        <v>13</v>
      </c>
      <c r="K14" s="98">
        <v>5</v>
      </c>
      <c r="L14" s="99">
        <v>1.7727941176470587</v>
      </c>
      <c r="M14" s="98">
        <v>1143</v>
      </c>
      <c r="N14" s="97">
        <v>61.2</v>
      </c>
      <c r="O14" s="97">
        <v>16.984881822698561</v>
      </c>
      <c r="P14" s="97">
        <v>140.88999999999999</v>
      </c>
    </row>
    <row r="15" spans="1:16" ht="24.75" customHeight="1">
      <c r="A15" s="88" t="s">
        <v>142</v>
      </c>
      <c r="B15" s="98">
        <v>1427</v>
      </c>
      <c r="C15" s="98">
        <v>2441</v>
      </c>
      <c r="D15" s="98">
        <v>1253</v>
      </c>
      <c r="E15" s="98">
        <v>1188</v>
      </c>
      <c r="F15" s="98">
        <v>2441</v>
      </c>
      <c r="G15" s="98">
        <v>1253</v>
      </c>
      <c r="H15" s="98">
        <v>1188</v>
      </c>
      <c r="I15" s="98">
        <v>33</v>
      </c>
      <c r="J15" s="98">
        <v>15</v>
      </c>
      <c r="K15" s="98">
        <v>18</v>
      </c>
      <c r="L15" s="99">
        <v>1.7337070777855641</v>
      </c>
      <c r="M15" s="98">
        <v>1153</v>
      </c>
      <c r="N15" s="97">
        <v>61.4</v>
      </c>
      <c r="O15" s="97">
        <v>16.623535821302099</v>
      </c>
      <c r="P15" s="97">
        <v>146.84</v>
      </c>
    </row>
    <row r="16" spans="1:16" ht="24.75" customHeight="1">
      <c r="A16" s="88" t="s">
        <v>143</v>
      </c>
      <c r="B16" s="98">
        <v>1926</v>
      </c>
      <c r="C16" s="98">
        <v>3656</v>
      </c>
      <c r="D16" s="98">
        <v>1869</v>
      </c>
      <c r="E16" s="98">
        <v>1787</v>
      </c>
      <c r="F16" s="98">
        <v>3656</v>
      </c>
      <c r="G16" s="98">
        <v>1869</v>
      </c>
      <c r="H16" s="98">
        <v>1787</v>
      </c>
      <c r="I16" s="98">
        <v>117</v>
      </c>
      <c r="J16" s="98">
        <v>49</v>
      </c>
      <c r="K16" s="98">
        <v>68</v>
      </c>
      <c r="L16" s="99">
        <v>1.958982346832814</v>
      </c>
      <c r="M16" s="98">
        <v>1466</v>
      </c>
      <c r="N16" s="97">
        <v>56.7</v>
      </c>
      <c r="O16" s="97">
        <v>16.259005603486614</v>
      </c>
      <c r="P16" s="97">
        <v>224.86</v>
      </c>
    </row>
    <row r="17" spans="1:16" ht="24.75" customHeight="1">
      <c r="A17" s="88" t="s">
        <v>144</v>
      </c>
      <c r="B17" s="98">
        <v>2204</v>
      </c>
      <c r="C17" s="98">
        <v>4158</v>
      </c>
      <c r="D17" s="98">
        <v>2135</v>
      </c>
      <c r="E17" s="98">
        <v>2023</v>
      </c>
      <c r="F17" s="98">
        <v>4158</v>
      </c>
      <c r="G17" s="98">
        <v>2135</v>
      </c>
      <c r="H17" s="98">
        <v>2023</v>
      </c>
      <c r="I17" s="98">
        <v>60</v>
      </c>
      <c r="J17" s="98">
        <v>38</v>
      </c>
      <c r="K17" s="98">
        <v>22</v>
      </c>
      <c r="L17" s="99">
        <v>1.9137931034482758</v>
      </c>
      <c r="M17" s="98">
        <v>1817</v>
      </c>
      <c r="N17" s="97">
        <v>59</v>
      </c>
      <c r="O17" s="97">
        <v>27.773695811903011</v>
      </c>
      <c r="P17" s="97">
        <v>149.71</v>
      </c>
    </row>
    <row r="18" spans="1:16" ht="24.75" customHeight="1">
      <c r="A18" s="88" t="s">
        <v>145</v>
      </c>
      <c r="B18" s="98">
        <v>3213</v>
      </c>
      <c r="C18" s="98">
        <v>5745</v>
      </c>
      <c r="D18" s="98">
        <v>3060</v>
      </c>
      <c r="E18" s="98">
        <v>2685</v>
      </c>
      <c r="F18" s="98">
        <v>5745</v>
      </c>
      <c r="G18" s="98">
        <v>3060</v>
      </c>
      <c r="H18" s="98">
        <v>2685</v>
      </c>
      <c r="I18" s="98">
        <v>108</v>
      </c>
      <c r="J18" s="98">
        <v>76</v>
      </c>
      <c r="K18" s="98">
        <v>32</v>
      </c>
      <c r="L18" s="99">
        <v>1.8216619981325863</v>
      </c>
      <c r="M18" s="98">
        <v>1990</v>
      </c>
      <c r="N18" s="97">
        <v>52.2</v>
      </c>
      <c r="O18" s="97">
        <v>47.704060450053973</v>
      </c>
      <c r="P18" s="97">
        <v>120.43</v>
      </c>
    </row>
    <row r="19" spans="1:16" ht="24.75" customHeight="1">
      <c r="A19" s="88" t="s">
        <v>146</v>
      </c>
      <c r="B19" s="98">
        <v>2306</v>
      </c>
      <c r="C19" s="98">
        <v>3771</v>
      </c>
      <c r="D19" s="98">
        <v>1965</v>
      </c>
      <c r="E19" s="98">
        <v>1806</v>
      </c>
      <c r="F19" s="98">
        <v>3771</v>
      </c>
      <c r="G19" s="98">
        <v>1965</v>
      </c>
      <c r="H19" s="98">
        <v>1806</v>
      </c>
      <c r="I19" s="98">
        <v>20</v>
      </c>
      <c r="J19" s="98">
        <v>11</v>
      </c>
      <c r="K19" s="98">
        <v>9</v>
      </c>
      <c r="L19" s="99">
        <v>1.6439722463139637</v>
      </c>
      <c r="M19" s="98">
        <v>1637</v>
      </c>
      <c r="N19" s="97">
        <v>58.9</v>
      </c>
      <c r="O19" s="97">
        <v>30.554205153135634</v>
      </c>
      <c r="P19" s="97">
        <v>123.42</v>
      </c>
    </row>
    <row r="20" spans="1:16" ht="24.75" customHeight="1">
      <c r="A20" s="88" t="s">
        <v>147</v>
      </c>
      <c r="B20" s="98">
        <v>2273</v>
      </c>
      <c r="C20" s="98">
        <v>4165</v>
      </c>
      <c r="D20" s="98">
        <v>2198</v>
      </c>
      <c r="E20" s="98">
        <v>1967</v>
      </c>
      <c r="F20" s="98">
        <v>4165</v>
      </c>
      <c r="G20" s="98">
        <v>2198</v>
      </c>
      <c r="H20" s="98">
        <v>1967</v>
      </c>
      <c r="I20" s="98">
        <v>62</v>
      </c>
      <c r="J20" s="98">
        <v>41</v>
      </c>
      <c r="K20" s="98">
        <v>21</v>
      </c>
      <c r="L20" s="99">
        <v>1.8596568411790586</v>
      </c>
      <c r="M20" s="98">
        <v>1678</v>
      </c>
      <c r="N20" s="97">
        <v>58</v>
      </c>
      <c r="O20" s="97">
        <v>28.431974878831319</v>
      </c>
      <c r="P20" s="97">
        <v>146.49</v>
      </c>
    </row>
    <row r="21" spans="1:16" ht="24.75" customHeight="1">
      <c r="A21" s="88" t="s">
        <v>148</v>
      </c>
      <c r="B21" s="98">
        <v>1661</v>
      </c>
      <c r="C21" s="98">
        <v>3036</v>
      </c>
      <c r="D21" s="98">
        <v>1618</v>
      </c>
      <c r="E21" s="98">
        <v>1418</v>
      </c>
      <c r="F21" s="98">
        <v>3036</v>
      </c>
      <c r="G21" s="98">
        <v>1618</v>
      </c>
      <c r="H21" s="98">
        <v>1418</v>
      </c>
      <c r="I21" s="98">
        <v>185</v>
      </c>
      <c r="J21" s="98">
        <v>127</v>
      </c>
      <c r="K21" s="98">
        <v>58</v>
      </c>
      <c r="L21" s="99">
        <v>1.9391932570740518</v>
      </c>
      <c r="M21" s="98">
        <v>1170</v>
      </c>
      <c r="N21" s="97">
        <v>55.8</v>
      </c>
      <c r="O21" s="97">
        <v>6.7641030211211124</v>
      </c>
      <c r="P21" s="97">
        <v>448.84</v>
      </c>
    </row>
    <row r="22" spans="1:16" s="17" customFormat="1" ht="27.95" customHeight="1">
      <c r="A22" s="353" t="s">
        <v>138</v>
      </c>
      <c r="B22" s="353"/>
      <c r="C22" s="353"/>
      <c r="D22" s="353"/>
      <c r="E22" s="353"/>
      <c r="F22" s="353"/>
      <c r="G22" s="353"/>
      <c r="H22" s="353"/>
      <c r="I22" s="353"/>
      <c r="J22" s="353"/>
      <c r="K22" s="353"/>
      <c r="L22" s="353"/>
      <c r="M22" s="353"/>
      <c r="N22" s="353"/>
      <c r="O22" s="353"/>
      <c r="P22" s="353"/>
    </row>
    <row r="23" spans="1:16" s="17" customFormat="1" ht="15" customHeight="1">
      <c r="A23" s="87" t="s">
        <v>137</v>
      </c>
      <c r="B23" s="38"/>
      <c r="C23" s="38"/>
      <c r="D23" s="38"/>
      <c r="E23" s="38"/>
      <c r="F23" s="38"/>
      <c r="G23" s="38"/>
      <c r="H23" s="38"/>
      <c r="J23" s="38"/>
      <c r="L23" s="38"/>
      <c r="M23" s="38"/>
      <c r="N23" s="38"/>
      <c r="O23" s="38"/>
      <c r="P23" s="43" t="s">
        <v>62</v>
      </c>
    </row>
  </sheetData>
  <mergeCells count="17">
    <mergeCell ref="A1:P1"/>
    <mergeCell ref="A3:A5"/>
    <mergeCell ref="M3:M5"/>
    <mergeCell ref="B3:B5"/>
    <mergeCell ref="C3:K3"/>
    <mergeCell ref="L3:L5"/>
    <mergeCell ref="A22:P22"/>
    <mergeCell ref="L2:P2"/>
    <mergeCell ref="N3:N5"/>
    <mergeCell ref="O3:O5"/>
    <mergeCell ref="P3:P4"/>
    <mergeCell ref="C4:C5"/>
    <mergeCell ref="D4:E4"/>
    <mergeCell ref="F4:F5"/>
    <mergeCell ref="G4:H4"/>
    <mergeCell ref="I4:I5"/>
    <mergeCell ref="J4:K4"/>
  </mergeCells>
  <phoneticPr fontId="4" type="noConversion"/>
  <printOptions horizontalCentered="1"/>
  <pageMargins left="0.78740157480314965" right="0.78740157480314965" top="0.98425196850393704" bottom="0.98425196850393704" header="0" footer="0.59055118110236227"/>
  <pageSetup paperSize="9" scale="53" firstPageNumber="13" pageOrder="overThenDown" orientation="landscape" r:id="rId1"/>
  <headerFooter scaleWithDoc="0"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F0E22E-5E01-4666-B92A-C629B11B61E1}">
  <sheetPr>
    <pageSetUpPr fitToPage="1"/>
  </sheetPr>
  <dimension ref="A1:K151"/>
  <sheetViews>
    <sheetView tabSelected="1" view="pageBreakPreview" zoomScaleNormal="115" zoomScaleSheetLayoutView="100" workbookViewId="0">
      <selection activeCell="F52" sqref="F52"/>
    </sheetView>
  </sheetViews>
  <sheetFormatPr defaultRowHeight="16.5"/>
  <cols>
    <col min="1" max="1" width="9.109375" style="112" customWidth="1"/>
    <col min="2" max="11" width="9.44140625" style="112" customWidth="1"/>
    <col min="12" max="12" width="4.33203125" style="112" customWidth="1"/>
    <col min="13" max="16384" width="8.88671875" style="112"/>
  </cols>
  <sheetData>
    <row r="1" spans="1:11" ht="30" customHeight="1">
      <c r="A1" s="362" t="s">
        <v>302</v>
      </c>
      <c r="B1" s="362"/>
      <c r="C1" s="362"/>
      <c r="D1" s="362"/>
      <c r="E1" s="362"/>
      <c r="F1" s="362"/>
      <c r="G1" s="362"/>
      <c r="H1" s="362"/>
      <c r="I1" s="362"/>
      <c r="J1" s="362"/>
      <c r="K1" s="362"/>
    </row>
    <row r="2" spans="1:11" s="116" customFormat="1">
      <c r="A2" s="363" t="s">
        <v>150</v>
      </c>
      <c r="B2" s="363"/>
      <c r="C2" s="363"/>
      <c r="D2" s="363"/>
      <c r="E2" s="363"/>
      <c r="F2" s="363"/>
      <c r="G2" s="363"/>
      <c r="H2" s="363"/>
      <c r="I2" s="113"/>
      <c r="J2" s="114"/>
      <c r="K2" s="115" t="s">
        <v>151</v>
      </c>
    </row>
    <row r="3" spans="1:11" ht="16.5" customHeight="1">
      <c r="A3" s="364" t="s">
        <v>388</v>
      </c>
      <c r="B3" s="226" t="s">
        <v>152</v>
      </c>
      <c r="C3" s="367" t="s">
        <v>153</v>
      </c>
      <c r="D3" s="368"/>
      <c r="E3" s="368"/>
      <c r="F3" s="368"/>
      <c r="G3" s="368"/>
      <c r="H3" s="368"/>
      <c r="I3" s="368"/>
      <c r="J3" s="368"/>
      <c r="K3" s="369"/>
    </row>
    <row r="4" spans="1:11" ht="16.5" customHeight="1">
      <c r="A4" s="365"/>
      <c r="B4" s="370" t="s">
        <v>154</v>
      </c>
      <c r="C4" s="372" t="s">
        <v>155</v>
      </c>
      <c r="D4" s="373"/>
      <c r="E4" s="374"/>
      <c r="F4" s="375" t="s">
        <v>156</v>
      </c>
      <c r="G4" s="376"/>
      <c r="H4" s="377"/>
      <c r="I4" s="375" t="s">
        <v>157</v>
      </c>
      <c r="J4" s="376"/>
      <c r="K4" s="377"/>
    </row>
    <row r="5" spans="1:11" ht="22.5">
      <c r="A5" s="366"/>
      <c r="B5" s="371"/>
      <c r="C5" s="227"/>
      <c r="D5" s="228" t="s">
        <v>158</v>
      </c>
      <c r="E5" s="228" t="s">
        <v>159</v>
      </c>
      <c r="F5" s="227"/>
      <c r="G5" s="228" t="s">
        <v>158</v>
      </c>
      <c r="H5" s="228" t="s">
        <v>159</v>
      </c>
      <c r="I5" s="227"/>
      <c r="J5" s="228" t="s">
        <v>158</v>
      </c>
      <c r="K5" s="228" t="s">
        <v>159</v>
      </c>
    </row>
    <row r="6" spans="1:11" s="120" customFormat="1">
      <c r="A6" s="229">
        <v>2023</v>
      </c>
      <c r="B6" s="230">
        <v>34594</v>
      </c>
      <c r="C6" s="230">
        <v>68299</v>
      </c>
      <c r="D6" s="230">
        <v>35236</v>
      </c>
      <c r="E6" s="230">
        <v>33063</v>
      </c>
      <c r="F6" s="230">
        <v>67309</v>
      </c>
      <c r="G6" s="231">
        <v>34655</v>
      </c>
      <c r="H6" s="231">
        <v>32654</v>
      </c>
      <c r="I6" s="230">
        <v>990</v>
      </c>
      <c r="J6" s="232">
        <v>581</v>
      </c>
      <c r="K6" s="232">
        <v>409</v>
      </c>
    </row>
    <row r="7" spans="1:11">
      <c r="A7" s="233" t="s">
        <v>139</v>
      </c>
      <c r="B7" s="234">
        <v>15749</v>
      </c>
      <c r="C7" s="235">
        <v>33976</v>
      </c>
      <c r="D7" s="235">
        <v>17206</v>
      </c>
      <c r="E7" s="235">
        <v>16770</v>
      </c>
      <c r="F7" s="236">
        <v>33665</v>
      </c>
      <c r="G7" s="236">
        <v>17046</v>
      </c>
      <c r="H7" s="236">
        <v>16619</v>
      </c>
      <c r="I7" s="235">
        <v>311</v>
      </c>
      <c r="J7" s="237">
        <v>160</v>
      </c>
      <c r="K7" s="237">
        <v>151</v>
      </c>
    </row>
    <row r="8" spans="1:11">
      <c r="A8" s="238" t="s">
        <v>163</v>
      </c>
      <c r="B8" s="121">
        <v>592</v>
      </c>
      <c r="C8" s="122"/>
      <c r="D8" s="123"/>
      <c r="E8" s="123"/>
      <c r="F8" s="122">
        <v>1067</v>
      </c>
      <c r="G8" s="121">
        <v>541</v>
      </c>
      <c r="H8" s="121">
        <v>526</v>
      </c>
      <c r="I8" s="239"/>
      <c r="J8" s="240"/>
      <c r="K8" s="240"/>
    </row>
    <row r="9" spans="1:11">
      <c r="A9" s="238" t="s">
        <v>164</v>
      </c>
      <c r="B9" s="124">
        <v>562</v>
      </c>
      <c r="C9" s="125"/>
      <c r="D9" s="126"/>
      <c r="E9" s="126"/>
      <c r="F9" s="125">
        <v>1029</v>
      </c>
      <c r="G9" s="124">
        <v>513</v>
      </c>
      <c r="H9" s="124">
        <v>516</v>
      </c>
      <c r="I9" s="241"/>
      <c r="J9" s="242"/>
      <c r="K9" s="242"/>
    </row>
    <row r="10" spans="1:11">
      <c r="A10" s="238" t="s">
        <v>165</v>
      </c>
      <c r="B10" s="124">
        <v>3447</v>
      </c>
      <c r="C10" s="125"/>
      <c r="D10" s="126"/>
      <c r="E10" s="126"/>
      <c r="F10" s="125">
        <v>6944</v>
      </c>
      <c r="G10" s="124">
        <v>3432</v>
      </c>
      <c r="H10" s="124">
        <v>3512</v>
      </c>
      <c r="I10" s="241"/>
      <c r="J10" s="242"/>
      <c r="K10" s="242"/>
    </row>
    <row r="11" spans="1:11">
      <c r="A11" s="238" t="s">
        <v>166</v>
      </c>
      <c r="B11" s="124">
        <v>3905</v>
      </c>
      <c r="C11" s="125"/>
      <c r="D11" s="127"/>
      <c r="E11" s="126"/>
      <c r="F11" s="125">
        <v>8863</v>
      </c>
      <c r="G11" s="124">
        <v>4416</v>
      </c>
      <c r="H11" s="124">
        <v>4447</v>
      </c>
      <c r="I11" s="241"/>
      <c r="J11" s="242"/>
      <c r="K11" s="242"/>
    </row>
    <row r="12" spans="1:11">
      <c r="A12" s="238" t="s">
        <v>167</v>
      </c>
      <c r="B12" s="124">
        <v>234</v>
      </c>
      <c r="C12" s="125"/>
      <c r="D12" s="126"/>
      <c r="E12" s="126"/>
      <c r="F12" s="125">
        <v>455</v>
      </c>
      <c r="G12" s="124">
        <v>241</v>
      </c>
      <c r="H12" s="124">
        <v>214</v>
      </c>
      <c r="I12" s="241"/>
      <c r="J12" s="242"/>
      <c r="K12" s="242"/>
    </row>
    <row r="13" spans="1:11">
      <c r="A13" s="238" t="s">
        <v>168</v>
      </c>
      <c r="B13" s="124">
        <v>229</v>
      </c>
      <c r="C13" s="125"/>
      <c r="D13" s="126"/>
      <c r="E13" s="126"/>
      <c r="F13" s="125">
        <v>505</v>
      </c>
      <c r="G13" s="124">
        <v>271</v>
      </c>
      <c r="H13" s="124">
        <v>234</v>
      </c>
      <c r="I13" s="241"/>
      <c r="J13" s="242"/>
      <c r="K13" s="242"/>
    </row>
    <row r="14" spans="1:11">
      <c r="A14" s="238" t="s">
        <v>169</v>
      </c>
      <c r="B14" s="124">
        <v>289</v>
      </c>
      <c r="C14" s="125"/>
      <c r="D14" s="126"/>
      <c r="E14" s="126"/>
      <c r="F14" s="125">
        <v>530</v>
      </c>
      <c r="G14" s="124">
        <v>277</v>
      </c>
      <c r="H14" s="124">
        <v>253</v>
      </c>
      <c r="I14" s="241"/>
      <c r="J14" s="242"/>
      <c r="K14" s="242"/>
    </row>
    <row r="15" spans="1:11">
      <c r="A15" s="238" t="s">
        <v>170</v>
      </c>
      <c r="B15" s="124">
        <v>183</v>
      </c>
      <c r="C15" s="125"/>
      <c r="D15" s="126"/>
      <c r="E15" s="126"/>
      <c r="F15" s="125">
        <v>362</v>
      </c>
      <c r="G15" s="124">
        <v>198</v>
      </c>
      <c r="H15" s="124">
        <v>164</v>
      </c>
      <c r="I15" s="241"/>
      <c r="J15" s="242"/>
      <c r="K15" s="242"/>
    </row>
    <row r="16" spans="1:11">
      <c r="A16" s="238" t="s">
        <v>171</v>
      </c>
      <c r="B16" s="124">
        <v>4670</v>
      </c>
      <c r="C16" s="125"/>
      <c r="D16" s="126"/>
      <c r="E16" s="126"/>
      <c r="F16" s="125">
        <v>10856</v>
      </c>
      <c r="G16" s="124">
        <v>5536</v>
      </c>
      <c r="H16" s="124">
        <v>5320</v>
      </c>
      <c r="I16" s="241"/>
      <c r="J16" s="242"/>
      <c r="K16" s="242"/>
    </row>
    <row r="17" spans="1:11">
      <c r="A17" s="238" t="s">
        <v>172</v>
      </c>
      <c r="B17" s="124">
        <v>792</v>
      </c>
      <c r="C17" s="125"/>
      <c r="D17" s="126"/>
      <c r="E17" s="126"/>
      <c r="F17" s="125">
        <v>1482</v>
      </c>
      <c r="G17" s="124">
        <v>794</v>
      </c>
      <c r="H17" s="124">
        <v>688</v>
      </c>
      <c r="I17" s="241"/>
      <c r="J17" s="242"/>
      <c r="K17" s="242"/>
    </row>
    <row r="18" spans="1:11">
      <c r="A18" s="238" t="s">
        <v>173</v>
      </c>
      <c r="B18" s="124">
        <v>188</v>
      </c>
      <c r="C18" s="125"/>
      <c r="D18" s="126"/>
      <c r="E18" s="126"/>
      <c r="F18" s="125">
        <v>333</v>
      </c>
      <c r="G18" s="124">
        <v>170</v>
      </c>
      <c r="H18" s="124">
        <v>163</v>
      </c>
      <c r="I18" s="241"/>
      <c r="J18" s="242"/>
      <c r="K18" s="242"/>
    </row>
    <row r="19" spans="1:11">
      <c r="A19" s="238" t="s">
        <v>174</v>
      </c>
      <c r="B19" s="124">
        <v>283</v>
      </c>
      <c r="C19" s="125"/>
      <c r="D19" s="126"/>
      <c r="E19" s="126"/>
      <c r="F19" s="125">
        <v>528</v>
      </c>
      <c r="G19" s="124">
        <v>283</v>
      </c>
      <c r="H19" s="124">
        <v>245</v>
      </c>
      <c r="I19" s="241"/>
      <c r="J19" s="242"/>
      <c r="K19" s="242"/>
    </row>
    <row r="20" spans="1:11">
      <c r="A20" s="238" t="s">
        <v>175</v>
      </c>
      <c r="B20" s="124">
        <v>375</v>
      </c>
      <c r="C20" s="125"/>
      <c r="D20" s="126"/>
      <c r="E20" s="126"/>
      <c r="F20" s="125">
        <v>711</v>
      </c>
      <c r="G20" s="124">
        <v>374</v>
      </c>
      <c r="H20" s="124">
        <v>337</v>
      </c>
      <c r="I20" s="241"/>
      <c r="J20" s="242"/>
      <c r="K20" s="242"/>
    </row>
    <row r="21" spans="1:11" s="120" customFormat="1">
      <c r="A21" s="243" t="s">
        <v>140</v>
      </c>
      <c r="B21" s="153">
        <v>2475</v>
      </c>
      <c r="C21" s="154">
        <v>4355</v>
      </c>
      <c r="D21" s="155">
        <v>2347</v>
      </c>
      <c r="E21" s="155">
        <v>2008</v>
      </c>
      <c r="F21" s="154">
        <v>4279</v>
      </c>
      <c r="G21" s="153">
        <v>2296</v>
      </c>
      <c r="H21" s="153">
        <v>1983</v>
      </c>
      <c r="I21" s="244">
        <v>76</v>
      </c>
      <c r="J21" s="245">
        <v>51</v>
      </c>
      <c r="K21" s="245">
        <v>25</v>
      </c>
    </row>
    <row r="22" spans="1:11">
      <c r="A22" s="238" t="s">
        <v>176</v>
      </c>
      <c r="B22" s="124">
        <v>228</v>
      </c>
      <c r="C22" s="125"/>
      <c r="D22" s="126"/>
      <c r="E22" s="126"/>
      <c r="F22" s="125">
        <v>401</v>
      </c>
      <c r="G22" s="124">
        <v>217</v>
      </c>
      <c r="H22" s="124">
        <v>184</v>
      </c>
      <c r="I22" s="241"/>
      <c r="J22" s="242"/>
      <c r="K22" s="242"/>
    </row>
    <row r="23" spans="1:11">
      <c r="A23" s="238" t="s">
        <v>177</v>
      </c>
      <c r="B23" s="124">
        <v>91</v>
      </c>
      <c r="C23" s="125"/>
      <c r="D23" s="126"/>
      <c r="E23" s="126"/>
      <c r="F23" s="125">
        <v>164</v>
      </c>
      <c r="G23" s="124">
        <v>81</v>
      </c>
      <c r="H23" s="124">
        <v>83</v>
      </c>
      <c r="I23" s="241"/>
      <c r="J23" s="242"/>
      <c r="K23" s="242"/>
    </row>
    <row r="24" spans="1:11">
      <c r="A24" s="238" t="s">
        <v>178</v>
      </c>
      <c r="B24" s="124">
        <v>363</v>
      </c>
      <c r="C24" s="125"/>
      <c r="D24" s="126"/>
      <c r="E24" s="126"/>
      <c r="F24" s="125">
        <v>612</v>
      </c>
      <c r="G24" s="124">
        <v>339</v>
      </c>
      <c r="H24" s="124">
        <v>273</v>
      </c>
      <c r="I24" s="241"/>
      <c r="J24" s="242"/>
      <c r="K24" s="242"/>
    </row>
    <row r="25" spans="1:11">
      <c r="A25" s="238" t="s">
        <v>179</v>
      </c>
      <c r="B25" s="124">
        <v>167</v>
      </c>
      <c r="C25" s="125"/>
      <c r="D25" s="126"/>
      <c r="E25" s="126"/>
      <c r="F25" s="125">
        <v>288</v>
      </c>
      <c r="G25" s="124">
        <v>149</v>
      </c>
      <c r="H25" s="124">
        <v>139</v>
      </c>
      <c r="I25" s="241"/>
      <c r="J25" s="242"/>
      <c r="K25" s="242"/>
    </row>
    <row r="26" spans="1:11">
      <c r="A26" s="238" t="s">
        <v>180</v>
      </c>
      <c r="B26" s="124">
        <v>118</v>
      </c>
      <c r="C26" s="125"/>
      <c r="D26" s="126"/>
      <c r="E26" s="126"/>
      <c r="F26" s="125">
        <v>214</v>
      </c>
      <c r="G26" s="124">
        <v>122</v>
      </c>
      <c r="H26" s="124">
        <v>92</v>
      </c>
      <c r="I26" s="241"/>
      <c r="J26" s="242"/>
      <c r="K26" s="242"/>
    </row>
    <row r="27" spans="1:11">
      <c r="A27" s="238" t="s">
        <v>181</v>
      </c>
      <c r="B27" s="124">
        <v>291</v>
      </c>
      <c r="C27" s="125"/>
      <c r="D27" s="126"/>
      <c r="E27" s="126"/>
      <c r="F27" s="125">
        <v>510</v>
      </c>
      <c r="G27" s="124">
        <v>280</v>
      </c>
      <c r="H27" s="124">
        <v>230</v>
      </c>
      <c r="I27" s="241"/>
      <c r="J27" s="242"/>
      <c r="K27" s="242"/>
    </row>
    <row r="28" spans="1:11">
      <c r="A28" s="238" t="s">
        <v>182</v>
      </c>
      <c r="B28" s="124">
        <v>237</v>
      </c>
      <c r="C28" s="125"/>
      <c r="D28" s="126"/>
      <c r="E28" s="126"/>
      <c r="F28" s="125">
        <v>402</v>
      </c>
      <c r="G28" s="124">
        <v>220</v>
      </c>
      <c r="H28" s="124">
        <v>182</v>
      </c>
      <c r="I28" s="241"/>
      <c r="J28" s="242"/>
      <c r="K28" s="242"/>
    </row>
    <row r="29" spans="1:11">
      <c r="A29" s="238" t="s">
        <v>183</v>
      </c>
      <c r="B29" s="124">
        <v>217</v>
      </c>
      <c r="C29" s="125"/>
      <c r="D29" s="126"/>
      <c r="E29" s="126"/>
      <c r="F29" s="125">
        <v>342</v>
      </c>
      <c r="G29" s="124">
        <v>183</v>
      </c>
      <c r="H29" s="124">
        <v>159</v>
      </c>
      <c r="I29" s="241"/>
      <c r="J29" s="242"/>
      <c r="K29" s="242"/>
    </row>
    <row r="30" spans="1:11">
      <c r="A30" s="238" t="s">
        <v>184</v>
      </c>
      <c r="B30" s="124">
        <v>366</v>
      </c>
      <c r="C30" s="125"/>
      <c r="D30" s="127"/>
      <c r="E30" s="127"/>
      <c r="F30" s="125">
        <v>617</v>
      </c>
      <c r="G30" s="124">
        <v>338</v>
      </c>
      <c r="H30" s="124">
        <v>279</v>
      </c>
      <c r="I30" s="241"/>
      <c r="J30" s="242"/>
      <c r="K30" s="242"/>
    </row>
    <row r="31" spans="1:11">
      <c r="A31" s="238" t="s">
        <v>185</v>
      </c>
      <c r="B31" s="124">
        <v>168</v>
      </c>
      <c r="C31" s="125"/>
      <c r="D31" s="126"/>
      <c r="E31" s="126"/>
      <c r="F31" s="125">
        <v>260</v>
      </c>
      <c r="G31" s="124">
        <v>133</v>
      </c>
      <c r="H31" s="124">
        <v>127</v>
      </c>
      <c r="I31" s="241"/>
      <c r="J31" s="242"/>
      <c r="K31" s="242"/>
    </row>
    <row r="32" spans="1:11">
      <c r="A32" s="238" t="s">
        <v>186</v>
      </c>
      <c r="B32" s="124">
        <v>229</v>
      </c>
      <c r="C32" s="125"/>
      <c r="D32" s="126"/>
      <c r="E32" s="126"/>
      <c r="F32" s="125">
        <v>469</v>
      </c>
      <c r="G32" s="124">
        <v>234</v>
      </c>
      <c r="H32" s="124">
        <v>235</v>
      </c>
      <c r="I32" s="241"/>
      <c r="J32" s="242"/>
      <c r="K32" s="242"/>
    </row>
    <row r="33" spans="1:11">
      <c r="A33" s="128" t="s">
        <v>389</v>
      </c>
      <c r="B33" s="129"/>
      <c r="C33" s="129"/>
      <c r="D33" s="129"/>
      <c r="E33" s="129"/>
      <c r="F33" s="129"/>
      <c r="G33" s="129"/>
      <c r="H33" s="129"/>
      <c r="I33" s="129"/>
      <c r="J33" s="129"/>
      <c r="K33" s="129"/>
    </row>
    <row r="34" spans="1:11">
      <c r="A34" s="130"/>
      <c r="B34" s="131"/>
      <c r="C34" s="132"/>
      <c r="D34" s="131"/>
      <c r="E34" s="131"/>
      <c r="F34" s="132"/>
      <c r="G34" s="131"/>
      <c r="H34" s="131"/>
      <c r="I34" s="131"/>
      <c r="J34" s="131"/>
      <c r="K34" s="131"/>
    </row>
    <row r="35" spans="1:11" ht="26.25">
      <c r="A35" s="378" t="s">
        <v>160</v>
      </c>
      <c r="B35" s="378"/>
      <c r="C35" s="378"/>
      <c r="D35" s="378"/>
      <c r="E35" s="378"/>
      <c r="F35" s="378"/>
      <c r="G35" s="378"/>
      <c r="H35" s="378"/>
      <c r="I35" s="378"/>
      <c r="J35" s="378"/>
      <c r="K35" s="378"/>
    </row>
    <row r="36" spans="1:11">
      <c r="A36" s="363" t="s">
        <v>150</v>
      </c>
      <c r="B36" s="363"/>
      <c r="C36" s="363"/>
      <c r="D36" s="363"/>
      <c r="E36" s="363"/>
      <c r="F36" s="363"/>
      <c r="G36" s="363"/>
      <c r="H36" s="363"/>
      <c r="I36" s="113"/>
      <c r="J36" s="114"/>
      <c r="K36" s="115" t="s">
        <v>151</v>
      </c>
    </row>
    <row r="37" spans="1:11" ht="16.5" customHeight="1">
      <c r="A37" s="364" t="s">
        <v>388</v>
      </c>
      <c r="B37" s="226" t="s">
        <v>152</v>
      </c>
      <c r="C37" s="367" t="s">
        <v>153</v>
      </c>
      <c r="D37" s="368"/>
      <c r="E37" s="368"/>
      <c r="F37" s="368"/>
      <c r="G37" s="368"/>
      <c r="H37" s="368"/>
      <c r="I37" s="368"/>
      <c r="J37" s="368"/>
      <c r="K37" s="369"/>
    </row>
    <row r="38" spans="1:11" ht="16.5" customHeight="1">
      <c r="A38" s="365"/>
      <c r="B38" s="370" t="s">
        <v>154</v>
      </c>
      <c r="C38" s="372" t="s">
        <v>155</v>
      </c>
      <c r="D38" s="373"/>
      <c r="E38" s="374"/>
      <c r="F38" s="375" t="s">
        <v>156</v>
      </c>
      <c r="G38" s="376"/>
      <c r="H38" s="377"/>
      <c r="I38" s="375" t="s">
        <v>157</v>
      </c>
      <c r="J38" s="376"/>
      <c r="K38" s="377"/>
    </row>
    <row r="39" spans="1:11" ht="22.5">
      <c r="A39" s="366"/>
      <c r="B39" s="371"/>
      <c r="C39" s="227"/>
      <c r="D39" s="228" t="s">
        <v>158</v>
      </c>
      <c r="E39" s="228" t="s">
        <v>159</v>
      </c>
      <c r="F39" s="227"/>
      <c r="G39" s="228" t="s">
        <v>158</v>
      </c>
      <c r="H39" s="228" t="s">
        <v>159</v>
      </c>
      <c r="I39" s="227"/>
      <c r="J39" s="228" t="s">
        <v>158</v>
      </c>
      <c r="K39" s="228" t="s">
        <v>159</v>
      </c>
    </row>
    <row r="40" spans="1:11" s="120" customFormat="1">
      <c r="A40" s="243" t="s">
        <v>141</v>
      </c>
      <c r="B40" s="152">
        <v>1360</v>
      </c>
      <c r="C40" s="284">
        <v>2411</v>
      </c>
      <c r="D40" s="285">
        <v>1228</v>
      </c>
      <c r="E40" s="285">
        <v>1183</v>
      </c>
      <c r="F40" s="286">
        <v>2393</v>
      </c>
      <c r="G40" s="152">
        <v>1215</v>
      </c>
      <c r="H40" s="152">
        <v>1178</v>
      </c>
      <c r="I40" s="287">
        <v>18</v>
      </c>
      <c r="J40" s="288">
        <v>13</v>
      </c>
      <c r="K40" s="288">
        <v>5</v>
      </c>
    </row>
    <row r="41" spans="1:11">
      <c r="A41" s="238" t="s">
        <v>187</v>
      </c>
      <c r="B41" s="133">
        <v>358</v>
      </c>
      <c r="C41" s="289"/>
      <c r="D41" s="290"/>
      <c r="E41" s="290"/>
      <c r="F41" s="291">
        <v>670</v>
      </c>
      <c r="G41" s="133">
        <v>343</v>
      </c>
      <c r="H41" s="133">
        <v>327</v>
      </c>
      <c r="I41" s="292"/>
      <c r="J41" s="293"/>
      <c r="K41" s="293"/>
    </row>
    <row r="42" spans="1:11">
      <c r="A42" s="238" t="s">
        <v>188</v>
      </c>
      <c r="B42" s="133">
        <v>100</v>
      </c>
      <c r="C42" s="289"/>
      <c r="D42" s="290"/>
      <c r="E42" s="290"/>
      <c r="F42" s="291">
        <v>221</v>
      </c>
      <c r="G42" s="133">
        <v>120</v>
      </c>
      <c r="H42" s="133">
        <v>101</v>
      </c>
      <c r="I42" s="292"/>
      <c r="J42" s="293"/>
      <c r="K42" s="293"/>
    </row>
    <row r="43" spans="1:11">
      <c r="A43" s="238" t="s">
        <v>189</v>
      </c>
      <c r="B43" s="133">
        <v>202</v>
      </c>
      <c r="C43" s="289"/>
      <c r="D43" s="290"/>
      <c r="E43" s="290"/>
      <c r="F43" s="291">
        <v>330</v>
      </c>
      <c r="G43" s="133">
        <v>164</v>
      </c>
      <c r="H43" s="133">
        <v>166</v>
      </c>
      <c r="I43" s="292"/>
      <c r="J43" s="293"/>
      <c r="K43" s="293"/>
    </row>
    <row r="44" spans="1:11">
      <c r="A44" s="238" t="s">
        <v>190</v>
      </c>
      <c r="B44" s="133">
        <v>291</v>
      </c>
      <c r="C44" s="289"/>
      <c r="D44" s="290"/>
      <c r="E44" s="290"/>
      <c r="F44" s="291">
        <v>513</v>
      </c>
      <c r="G44" s="133">
        <v>249</v>
      </c>
      <c r="H44" s="133">
        <v>264</v>
      </c>
      <c r="I44" s="292"/>
      <c r="J44" s="293"/>
      <c r="K44" s="293"/>
    </row>
    <row r="45" spans="1:11">
      <c r="A45" s="238" t="s">
        <v>191</v>
      </c>
      <c r="B45" s="133">
        <v>123</v>
      </c>
      <c r="C45" s="289"/>
      <c r="D45" s="290"/>
      <c r="E45" s="290"/>
      <c r="F45" s="291">
        <v>201</v>
      </c>
      <c r="G45" s="133">
        <v>100</v>
      </c>
      <c r="H45" s="133">
        <v>101</v>
      </c>
      <c r="I45" s="292"/>
      <c r="J45" s="293"/>
      <c r="K45" s="293"/>
    </row>
    <row r="46" spans="1:11">
      <c r="A46" s="238" t="s">
        <v>192</v>
      </c>
      <c r="B46" s="133">
        <v>160</v>
      </c>
      <c r="C46" s="289"/>
      <c r="D46" s="290"/>
      <c r="E46" s="290"/>
      <c r="F46" s="291">
        <v>270</v>
      </c>
      <c r="G46" s="133">
        <v>131</v>
      </c>
      <c r="H46" s="133">
        <v>139</v>
      </c>
      <c r="I46" s="292"/>
      <c r="J46" s="293"/>
      <c r="K46" s="293"/>
    </row>
    <row r="47" spans="1:11">
      <c r="A47" s="238" t="s">
        <v>193</v>
      </c>
      <c r="B47" s="133">
        <v>126</v>
      </c>
      <c r="C47" s="289"/>
      <c r="D47" s="290"/>
      <c r="E47" s="290"/>
      <c r="F47" s="291">
        <v>188</v>
      </c>
      <c r="G47" s="133">
        <v>108</v>
      </c>
      <c r="H47" s="133">
        <v>80</v>
      </c>
      <c r="I47" s="292"/>
      <c r="J47" s="293"/>
      <c r="K47" s="293"/>
    </row>
    <row r="48" spans="1:11" s="490" customFormat="1">
      <c r="A48" s="243" t="s">
        <v>194</v>
      </c>
      <c r="B48" s="152">
        <v>1427</v>
      </c>
      <c r="C48" s="284">
        <v>2474</v>
      </c>
      <c r="D48" s="285">
        <v>1268</v>
      </c>
      <c r="E48" s="285">
        <v>1206</v>
      </c>
      <c r="F48" s="286">
        <v>2441</v>
      </c>
      <c r="G48" s="152">
        <v>1253</v>
      </c>
      <c r="H48" s="152">
        <v>1188</v>
      </c>
      <c r="I48" s="263">
        <v>33</v>
      </c>
      <c r="J48" s="264">
        <v>15</v>
      </c>
      <c r="K48" s="264">
        <v>18</v>
      </c>
    </row>
    <row r="49" spans="1:11">
      <c r="A49" s="238" t="s">
        <v>195</v>
      </c>
      <c r="B49" s="133">
        <v>320</v>
      </c>
      <c r="C49" s="289"/>
      <c r="D49" s="290"/>
      <c r="E49" s="290"/>
      <c r="F49" s="291">
        <v>540</v>
      </c>
      <c r="G49" s="133">
        <v>278</v>
      </c>
      <c r="H49" s="133">
        <v>262</v>
      </c>
      <c r="I49" s="292"/>
      <c r="J49" s="293"/>
      <c r="K49" s="293"/>
    </row>
    <row r="50" spans="1:11">
      <c r="A50" s="238" t="s">
        <v>196</v>
      </c>
      <c r="B50" s="133">
        <v>195</v>
      </c>
      <c r="C50" s="289"/>
      <c r="D50" s="294"/>
      <c r="E50" s="290"/>
      <c r="F50" s="291">
        <v>344</v>
      </c>
      <c r="G50" s="133">
        <v>171</v>
      </c>
      <c r="H50" s="133">
        <v>173</v>
      </c>
      <c r="I50" s="292"/>
      <c r="J50" s="293"/>
      <c r="K50" s="293"/>
    </row>
    <row r="51" spans="1:11">
      <c r="A51" s="238" t="s">
        <v>197</v>
      </c>
      <c r="B51" s="134">
        <v>114</v>
      </c>
      <c r="C51" s="295"/>
      <c r="D51" s="296"/>
      <c r="E51" s="296"/>
      <c r="F51" s="297">
        <v>177</v>
      </c>
      <c r="G51" s="134">
        <v>92</v>
      </c>
      <c r="H51" s="134">
        <v>85</v>
      </c>
      <c r="I51" s="298"/>
      <c r="J51" s="299"/>
      <c r="K51" s="299"/>
    </row>
    <row r="52" spans="1:11" s="151" customFormat="1">
      <c r="A52" s="275" t="s">
        <v>211</v>
      </c>
      <c r="B52" s="276">
        <v>265</v>
      </c>
      <c r="C52" s="276"/>
      <c r="D52" s="276"/>
      <c r="E52" s="276"/>
      <c r="F52" s="276">
        <v>464</v>
      </c>
      <c r="G52" s="276">
        <v>234</v>
      </c>
      <c r="H52" s="276">
        <v>230</v>
      </c>
      <c r="I52" s="276"/>
      <c r="J52" s="276"/>
      <c r="K52" s="276"/>
    </row>
    <row r="53" spans="1:11">
      <c r="A53" s="238" t="s">
        <v>198</v>
      </c>
      <c r="B53" s="265">
        <v>161</v>
      </c>
      <c r="C53" s="300"/>
      <c r="D53" s="300"/>
      <c r="E53" s="300"/>
      <c r="F53" s="301">
        <v>271</v>
      </c>
      <c r="G53" s="301">
        <v>138</v>
      </c>
      <c r="H53" s="301">
        <v>133</v>
      </c>
      <c r="I53" s="302"/>
      <c r="J53" s="303"/>
      <c r="K53" s="303"/>
    </row>
    <row r="54" spans="1:11">
      <c r="A54" s="238" t="s">
        <v>199</v>
      </c>
      <c r="B54" s="265">
        <v>252</v>
      </c>
      <c r="C54" s="266"/>
      <c r="D54" s="266"/>
      <c r="E54" s="266"/>
      <c r="F54" s="267">
        <v>421</v>
      </c>
      <c r="G54" s="267">
        <v>219</v>
      </c>
      <c r="H54" s="267">
        <v>202</v>
      </c>
      <c r="I54" s="268"/>
      <c r="J54" s="269"/>
      <c r="K54" s="269"/>
    </row>
    <row r="55" spans="1:11">
      <c r="A55" s="238" t="s">
        <v>200</v>
      </c>
      <c r="B55" s="265">
        <v>57</v>
      </c>
      <c r="C55" s="266"/>
      <c r="D55" s="266"/>
      <c r="E55" s="266"/>
      <c r="F55" s="267">
        <v>102</v>
      </c>
      <c r="G55" s="267">
        <v>55</v>
      </c>
      <c r="H55" s="267">
        <v>47</v>
      </c>
      <c r="I55" s="268"/>
      <c r="J55" s="269"/>
      <c r="K55" s="269"/>
    </row>
    <row r="56" spans="1:11">
      <c r="A56" s="238" t="s">
        <v>201</v>
      </c>
      <c r="B56" s="265">
        <v>63</v>
      </c>
      <c r="C56" s="266"/>
      <c r="D56" s="266"/>
      <c r="E56" s="266"/>
      <c r="F56" s="267">
        <v>122</v>
      </c>
      <c r="G56" s="267">
        <v>66</v>
      </c>
      <c r="H56" s="267">
        <v>56</v>
      </c>
      <c r="I56" s="268"/>
      <c r="J56" s="269"/>
      <c r="K56" s="269"/>
    </row>
    <row r="57" spans="1:11" s="120" customFormat="1">
      <c r="A57" s="243" t="s">
        <v>202</v>
      </c>
      <c r="B57" s="260">
        <v>1926</v>
      </c>
      <c r="C57" s="261">
        <v>3773</v>
      </c>
      <c r="D57" s="261">
        <v>1918</v>
      </c>
      <c r="E57" s="261">
        <v>1855</v>
      </c>
      <c r="F57" s="262">
        <v>3656</v>
      </c>
      <c r="G57" s="262">
        <v>1869</v>
      </c>
      <c r="H57" s="262">
        <v>1787</v>
      </c>
      <c r="I57" s="263">
        <v>117</v>
      </c>
      <c r="J57" s="264">
        <v>49</v>
      </c>
      <c r="K57" s="264">
        <v>68</v>
      </c>
    </row>
    <row r="58" spans="1:11">
      <c r="A58" s="238" t="s">
        <v>203</v>
      </c>
      <c r="B58" s="265">
        <v>521</v>
      </c>
      <c r="C58" s="266"/>
      <c r="D58" s="266"/>
      <c r="E58" s="266"/>
      <c r="F58" s="267">
        <v>985</v>
      </c>
      <c r="G58" s="267">
        <v>500</v>
      </c>
      <c r="H58" s="267">
        <v>485</v>
      </c>
      <c r="I58" s="268"/>
      <c r="J58" s="269"/>
      <c r="K58" s="269"/>
    </row>
    <row r="59" spans="1:11">
      <c r="A59" s="238" t="s">
        <v>204</v>
      </c>
      <c r="B59" s="265">
        <v>279</v>
      </c>
      <c r="C59" s="266"/>
      <c r="D59" s="266"/>
      <c r="E59" s="266"/>
      <c r="F59" s="267">
        <v>522</v>
      </c>
      <c r="G59" s="267">
        <v>258</v>
      </c>
      <c r="H59" s="267">
        <v>264</v>
      </c>
      <c r="I59" s="268"/>
      <c r="J59" s="269"/>
      <c r="K59" s="269"/>
    </row>
    <row r="60" spans="1:11">
      <c r="A60" s="238" t="s">
        <v>205</v>
      </c>
      <c r="B60" s="265">
        <v>276</v>
      </c>
      <c r="C60" s="266"/>
      <c r="D60" s="266"/>
      <c r="E60" s="266"/>
      <c r="F60" s="267">
        <v>513</v>
      </c>
      <c r="G60" s="267">
        <v>268</v>
      </c>
      <c r="H60" s="267">
        <v>245</v>
      </c>
      <c r="I60" s="268"/>
      <c r="J60" s="269"/>
      <c r="K60" s="269"/>
    </row>
    <row r="61" spans="1:11">
      <c r="A61" s="238" t="s">
        <v>206</v>
      </c>
      <c r="B61" s="265">
        <v>50</v>
      </c>
      <c r="C61" s="266"/>
      <c r="D61" s="266"/>
      <c r="E61" s="266"/>
      <c r="F61" s="267">
        <v>127</v>
      </c>
      <c r="G61" s="267">
        <v>68</v>
      </c>
      <c r="H61" s="267">
        <v>59</v>
      </c>
      <c r="I61" s="268"/>
      <c r="J61" s="269"/>
      <c r="K61" s="269"/>
    </row>
    <row r="62" spans="1:11">
      <c r="A62" s="238" t="s">
        <v>207</v>
      </c>
      <c r="B62" s="265">
        <v>36</v>
      </c>
      <c r="C62" s="266"/>
      <c r="D62" s="266"/>
      <c r="E62" s="266"/>
      <c r="F62" s="267">
        <v>77</v>
      </c>
      <c r="G62" s="267">
        <v>37</v>
      </c>
      <c r="H62" s="267">
        <v>40</v>
      </c>
      <c r="I62" s="268"/>
      <c r="J62" s="269"/>
      <c r="K62" s="269"/>
    </row>
    <row r="63" spans="1:11">
      <c r="A63" s="238" t="s">
        <v>208</v>
      </c>
      <c r="B63" s="265">
        <v>283</v>
      </c>
      <c r="C63" s="266"/>
      <c r="D63" s="266"/>
      <c r="E63" s="266"/>
      <c r="F63" s="267">
        <v>552</v>
      </c>
      <c r="G63" s="267">
        <v>285</v>
      </c>
      <c r="H63" s="267">
        <v>267</v>
      </c>
      <c r="I63" s="268"/>
      <c r="J63" s="269"/>
      <c r="K63" s="269"/>
    </row>
    <row r="64" spans="1:11">
      <c r="A64" s="238" t="s">
        <v>209</v>
      </c>
      <c r="B64" s="265">
        <v>204</v>
      </c>
      <c r="C64" s="266"/>
      <c r="D64" s="266"/>
      <c r="E64" s="266"/>
      <c r="F64" s="267">
        <v>367</v>
      </c>
      <c r="G64" s="267">
        <v>187</v>
      </c>
      <c r="H64" s="267">
        <v>180</v>
      </c>
      <c r="I64" s="268"/>
      <c r="J64" s="269"/>
      <c r="K64" s="269"/>
    </row>
    <row r="65" spans="1:11">
      <c r="A65" s="238" t="s">
        <v>210</v>
      </c>
      <c r="B65" s="265">
        <v>277</v>
      </c>
      <c r="C65" s="266"/>
      <c r="D65" s="266"/>
      <c r="E65" s="266"/>
      <c r="F65" s="267">
        <v>513</v>
      </c>
      <c r="G65" s="267">
        <v>266</v>
      </c>
      <c r="H65" s="267">
        <v>247</v>
      </c>
      <c r="I65" s="268"/>
      <c r="J65" s="269"/>
      <c r="K65" s="269"/>
    </row>
    <row r="66" spans="1:11">
      <c r="A66" s="128" t="s">
        <v>389</v>
      </c>
      <c r="B66" s="131"/>
      <c r="C66" s="132"/>
      <c r="D66" s="131"/>
      <c r="E66" s="131"/>
      <c r="F66" s="132"/>
      <c r="G66" s="131"/>
      <c r="H66" s="131"/>
      <c r="I66" s="131"/>
      <c r="J66" s="131"/>
      <c r="K66" s="131"/>
    </row>
    <row r="67" spans="1:11">
      <c r="A67" s="135"/>
      <c r="B67" s="131"/>
      <c r="C67" s="132"/>
      <c r="D67" s="131"/>
      <c r="E67" s="131"/>
      <c r="F67" s="132"/>
      <c r="G67" s="131"/>
      <c r="H67" s="131"/>
      <c r="I67" s="131"/>
      <c r="J67" s="131"/>
      <c r="K67" s="131"/>
    </row>
    <row r="68" spans="1:11" ht="26.25">
      <c r="A68" s="379" t="s">
        <v>161</v>
      </c>
      <c r="B68" s="379"/>
      <c r="C68" s="379"/>
      <c r="D68" s="379"/>
      <c r="E68" s="379"/>
      <c r="F68" s="379"/>
      <c r="G68" s="379"/>
      <c r="H68" s="379"/>
      <c r="I68" s="379"/>
      <c r="J68" s="379"/>
      <c r="K68" s="379"/>
    </row>
    <row r="69" spans="1:11">
      <c r="A69" s="363" t="s">
        <v>150</v>
      </c>
      <c r="B69" s="363"/>
      <c r="C69" s="363"/>
      <c r="D69" s="363"/>
      <c r="E69" s="363"/>
      <c r="F69" s="363"/>
      <c r="G69" s="363"/>
      <c r="H69" s="363"/>
      <c r="I69" s="113"/>
      <c r="J69" s="114"/>
      <c r="K69" s="115" t="s">
        <v>151</v>
      </c>
    </row>
    <row r="70" spans="1:11" ht="16.5" customHeight="1">
      <c r="A70" s="364" t="s">
        <v>388</v>
      </c>
      <c r="B70" s="226" t="s">
        <v>152</v>
      </c>
      <c r="C70" s="367" t="s">
        <v>153</v>
      </c>
      <c r="D70" s="368"/>
      <c r="E70" s="368"/>
      <c r="F70" s="368"/>
      <c r="G70" s="368"/>
      <c r="H70" s="368"/>
      <c r="I70" s="368"/>
      <c r="J70" s="368"/>
      <c r="K70" s="369"/>
    </row>
    <row r="71" spans="1:11" ht="16.5" customHeight="1">
      <c r="A71" s="365"/>
      <c r="B71" s="370" t="s">
        <v>154</v>
      </c>
      <c r="C71" s="372" t="s">
        <v>155</v>
      </c>
      <c r="D71" s="373"/>
      <c r="E71" s="374"/>
      <c r="F71" s="375" t="s">
        <v>156</v>
      </c>
      <c r="G71" s="376"/>
      <c r="H71" s="377"/>
      <c r="I71" s="375" t="s">
        <v>157</v>
      </c>
      <c r="J71" s="376"/>
      <c r="K71" s="377"/>
    </row>
    <row r="72" spans="1:11" ht="22.5">
      <c r="A72" s="366"/>
      <c r="B72" s="371"/>
      <c r="C72" s="227"/>
      <c r="D72" s="228" t="s">
        <v>158</v>
      </c>
      <c r="E72" s="228" t="s">
        <v>159</v>
      </c>
      <c r="F72" s="227"/>
      <c r="G72" s="228" t="s">
        <v>158</v>
      </c>
      <c r="H72" s="228" t="s">
        <v>159</v>
      </c>
      <c r="I72" s="227"/>
      <c r="J72" s="228" t="s">
        <v>158</v>
      </c>
      <c r="K72" s="228" t="s">
        <v>159</v>
      </c>
    </row>
    <row r="73" spans="1:11" s="120" customFormat="1">
      <c r="A73" s="243" t="s">
        <v>144</v>
      </c>
      <c r="B73" s="260">
        <v>2204</v>
      </c>
      <c r="C73" s="261">
        <v>4218</v>
      </c>
      <c r="D73" s="261">
        <v>2173</v>
      </c>
      <c r="E73" s="261">
        <v>2045</v>
      </c>
      <c r="F73" s="262">
        <v>4158</v>
      </c>
      <c r="G73" s="262">
        <v>2135</v>
      </c>
      <c r="H73" s="262">
        <v>2023</v>
      </c>
      <c r="I73" s="263">
        <v>60</v>
      </c>
      <c r="J73" s="264">
        <v>38</v>
      </c>
      <c r="K73" s="264">
        <v>22</v>
      </c>
    </row>
    <row r="74" spans="1:11">
      <c r="A74" s="238" t="s">
        <v>212</v>
      </c>
      <c r="B74" s="265">
        <v>408</v>
      </c>
      <c r="C74" s="266"/>
      <c r="D74" s="266"/>
      <c r="E74" s="266"/>
      <c r="F74" s="267">
        <v>827</v>
      </c>
      <c r="G74" s="267">
        <v>403</v>
      </c>
      <c r="H74" s="267">
        <v>424</v>
      </c>
      <c r="I74" s="268"/>
      <c r="J74" s="269"/>
      <c r="K74" s="269"/>
    </row>
    <row r="75" spans="1:11">
      <c r="A75" s="238" t="s">
        <v>213</v>
      </c>
      <c r="B75" s="265">
        <v>101</v>
      </c>
      <c r="C75" s="266"/>
      <c r="D75" s="266"/>
      <c r="E75" s="266"/>
      <c r="F75" s="267">
        <v>189</v>
      </c>
      <c r="G75" s="267">
        <v>92</v>
      </c>
      <c r="H75" s="267">
        <v>97</v>
      </c>
      <c r="I75" s="268"/>
      <c r="J75" s="269"/>
      <c r="K75" s="269"/>
    </row>
    <row r="76" spans="1:11">
      <c r="A76" s="238" t="s">
        <v>214</v>
      </c>
      <c r="B76" s="265">
        <v>209</v>
      </c>
      <c r="C76" s="266"/>
      <c r="D76" s="266"/>
      <c r="E76" s="266"/>
      <c r="F76" s="267">
        <v>412</v>
      </c>
      <c r="G76" s="267">
        <v>223</v>
      </c>
      <c r="H76" s="267">
        <v>189</v>
      </c>
      <c r="I76" s="268"/>
      <c r="J76" s="269"/>
      <c r="K76" s="269"/>
    </row>
    <row r="77" spans="1:11">
      <c r="A77" s="238" t="s">
        <v>215</v>
      </c>
      <c r="B77" s="265">
        <v>134</v>
      </c>
      <c r="C77" s="266"/>
      <c r="D77" s="266"/>
      <c r="E77" s="266"/>
      <c r="F77" s="267">
        <v>275</v>
      </c>
      <c r="G77" s="267">
        <v>146</v>
      </c>
      <c r="H77" s="267">
        <v>129</v>
      </c>
      <c r="I77" s="268"/>
      <c r="J77" s="269"/>
      <c r="K77" s="269"/>
    </row>
    <row r="78" spans="1:11">
      <c r="A78" s="238" t="s">
        <v>216</v>
      </c>
      <c r="B78" s="265">
        <v>121</v>
      </c>
      <c r="C78" s="266"/>
      <c r="D78" s="266"/>
      <c r="E78" s="266"/>
      <c r="F78" s="267">
        <v>223</v>
      </c>
      <c r="G78" s="267">
        <v>112</v>
      </c>
      <c r="H78" s="267">
        <v>111</v>
      </c>
      <c r="I78" s="268"/>
      <c r="J78" s="269"/>
      <c r="K78" s="269"/>
    </row>
    <row r="79" spans="1:11">
      <c r="A79" s="238" t="s">
        <v>217</v>
      </c>
      <c r="B79" s="265">
        <v>92</v>
      </c>
      <c r="C79" s="266"/>
      <c r="D79" s="266"/>
      <c r="E79" s="266"/>
      <c r="F79" s="267">
        <v>170</v>
      </c>
      <c r="G79" s="267">
        <v>90</v>
      </c>
      <c r="H79" s="267">
        <v>80</v>
      </c>
      <c r="I79" s="268"/>
      <c r="J79" s="269"/>
      <c r="K79" s="269"/>
    </row>
    <row r="80" spans="1:11">
      <c r="A80" s="238" t="s">
        <v>218</v>
      </c>
      <c r="B80" s="265">
        <v>185</v>
      </c>
      <c r="C80" s="266"/>
      <c r="D80" s="266"/>
      <c r="E80" s="266"/>
      <c r="F80" s="267">
        <v>333</v>
      </c>
      <c r="G80" s="267">
        <v>163</v>
      </c>
      <c r="H80" s="267">
        <v>170</v>
      </c>
      <c r="I80" s="268"/>
      <c r="J80" s="269"/>
      <c r="K80" s="269"/>
    </row>
    <row r="81" spans="1:11">
      <c r="A81" s="238" t="s">
        <v>219</v>
      </c>
      <c r="B81" s="265">
        <v>97</v>
      </c>
      <c r="C81" s="266"/>
      <c r="D81" s="266"/>
      <c r="E81" s="266"/>
      <c r="F81" s="267">
        <v>179</v>
      </c>
      <c r="G81" s="267">
        <v>92</v>
      </c>
      <c r="H81" s="267">
        <v>87</v>
      </c>
      <c r="I81" s="268"/>
      <c r="J81" s="269"/>
      <c r="K81" s="269"/>
    </row>
    <row r="82" spans="1:11">
      <c r="A82" s="238" t="s">
        <v>220</v>
      </c>
      <c r="B82" s="265">
        <v>156</v>
      </c>
      <c r="C82" s="266"/>
      <c r="D82" s="266"/>
      <c r="E82" s="266"/>
      <c r="F82" s="267">
        <v>324</v>
      </c>
      <c r="G82" s="267">
        <v>170</v>
      </c>
      <c r="H82" s="267">
        <v>154</v>
      </c>
      <c r="I82" s="268"/>
      <c r="J82" s="269"/>
      <c r="K82" s="269"/>
    </row>
    <row r="83" spans="1:11">
      <c r="A83" s="238" t="s">
        <v>221</v>
      </c>
      <c r="B83" s="265">
        <v>474</v>
      </c>
      <c r="C83" s="266"/>
      <c r="D83" s="266"/>
      <c r="E83" s="266"/>
      <c r="F83" s="267">
        <v>815</v>
      </c>
      <c r="G83" s="267">
        <v>438</v>
      </c>
      <c r="H83" s="267">
        <v>377</v>
      </c>
      <c r="I83" s="268"/>
      <c r="J83" s="269"/>
      <c r="K83" s="269"/>
    </row>
    <row r="84" spans="1:11">
      <c r="A84" s="238" t="s">
        <v>222</v>
      </c>
      <c r="B84" s="265">
        <v>227</v>
      </c>
      <c r="C84" s="266"/>
      <c r="D84" s="266"/>
      <c r="E84" s="266"/>
      <c r="F84" s="267">
        <v>411</v>
      </c>
      <c r="G84" s="267">
        <v>206</v>
      </c>
      <c r="H84" s="267">
        <v>205</v>
      </c>
      <c r="I84" s="268"/>
      <c r="J84" s="269"/>
      <c r="K84" s="269"/>
    </row>
    <row r="85" spans="1:11" s="120" customFormat="1">
      <c r="A85" s="243" t="s">
        <v>223</v>
      </c>
      <c r="B85" s="270">
        <v>3213</v>
      </c>
      <c r="C85" s="271">
        <v>5853</v>
      </c>
      <c r="D85" s="271">
        <v>3136</v>
      </c>
      <c r="E85" s="271">
        <v>2717</v>
      </c>
      <c r="F85" s="272">
        <v>5745</v>
      </c>
      <c r="G85" s="272">
        <v>3060</v>
      </c>
      <c r="H85" s="272">
        <v>2685</v>
      </c>
      <c r="I85" s="273">
        <v>108</v>
      </c>
      <c r="J85" s="274">
        <v>76</v>
      </c>
      <c r="K85" s="274">
        <v>32</v>
      </c>
    </row>
    <row r="86" spans="1:11" s="151" customFormat="1">
      <c r="A86" s="275" t="s">
        <v>234</v>
      </c>
      <c r="B86" s="276">
        <v>550</v>
      </c>
      <c r="C86" s="276"/>
      <c r="D86" s="276"/>
      <c r="E86" s="276"/>
      <c r="F86" s="276">
        <v>1013</v>
      </c>
      <c r="G86" s="276">
        <v>470</v>
      </c>
      <c r="H86" s="276">
        <v>543</v>
      </c>
      <c r="I86" s="276"/>
      <c r="J86" s="276"/>
      <c r="K86" s="276"/>
    </row>
    <row r="87" spans="1:11">
      <c r="A87" s="238" t="s">
        <v>224</v>
      </c>
      <c r="B87" s="277">
        <v>181</v>
      </c>
      <c r="C87" s="278"/>
      <c r="D87" s="278"/>
      <c r="E87" s="278"/>
      <c r="F87" s="278">
        <v>325</v>
      </c>
      <c r="G87" s="278">
        <v>179</v>
      </c>
      <c r="H87" s="278">
        <v>146</v>
      </c>
      <c r="I87" s="279"/>
      <c r="J87" s="280"/>
      <c r="K87" s="280"/>
    </row>
    <row r="88" spans="1:11">
      <c r="A88" s="238" t="s">
        <v>225</v>
      </c>
      <c r="B88" s="277">
        <v>303</v>
      </c>
      <c r="C88" s="281"/>
      <c r="D88" s="281"/>
      <c r="E88" s="281"/>
      <c r="F88" s="281">
        <v>556</v>
      </c>
      <c r="G88" s="281">
        <v>285</v>
      </c>
      <c r="H88" s="281">
        <v>271</v>
      </c>
      <c r="I88" s="282"/>
      <c r="J88" s="283"/>
      <c r="K88" s="283"/>
    </row>
    <row r="89" spans="1:11">
      <c r="A89" s="238" t="s">
        <v>226</v>
      </c>
      <c r="B89" s="277">
        <v>657</v>
      </c>
      <c r="C89" s="281"/>
      <c r="D89" s="281"/>
      <c r="E89" s="281"/>
      <c r="F89" s="281">
        <v>1025</v>
      </c>
      <c r="G89" s="281">
        <v>621</v>
      </c>
      <c r="H89" s="281">
        <v>404</v>
      </c>
      <c r="I89" s="282"/>
      <c r="J89" s="283"/>
      <c r="K89" s="283"/>
    </row>
    <row r="90" spans="1:11">
      <c r="A90" s="238" t="s">
        <v>227</v>
      </c>
      <c r="B90" s="277">
        <v>314</v>
      </c>
      <c r="C90" s="281"/>
      <c r="D90" s="281"/>
      <c r="E90" s="281"/>
      <c r="F90" s="281">
        <v>581</v>
      </c>
      <c r="G90" s="281">
        <v>310</v>
      </c>
      <c r="H90" s="281">
        <v>271</v>
      </c>
      <c r="I90" s="282"/>
      <c r="J90" s="283"/>
      <c r="K90" s="283"/>
    </row>
    <row r="91" spans="1:11">
      <c r="A91" s="238" t="s">
        <v>228</v>
      </c>
      <c r="B91" s="277">
        <v>388</v>
      </c>
      <c r="C91" s="281"/>
      <c r="D91" s="281"/>
      <c r="E91" s="281"/>
      <c r="F91" s="281">
        <v>952</v>
      </c>
      <c r="G91" s="281">
        <v>479</v>
      </c>
      <c r="H91" s="281">
        <v>473</v>
      </c>
      <c r="I91" s="282"/>
      <c r="J91" s="283"/>
      <c r="K91" s="283"/>
    </row>
    <row r="92" spans="1:11">
      <c r="A92" s="238" t="s">
        <v>229</v>
      </c>
      <c r="B92" s="277">
        <v>123</v>
      </c>
      <c r="C92" s="281"/>
      <c r="D92" s="281"/>
      <c r="E92" s="281"/>
      <c r="F92" s="281">
        <v>217</v>
      </c>
      <c r="G92" s="281">
        <v>119</v>
      </c>
      <c r="H92" s="281">
        <v>98</v>
      </c>
      <c r="I92" s="282"/>
      <c r="J92" s="283"/>
      <c r="K92" s="283"/>
    </row>
    <row r="93" spans="1:11">
      <c r="A93" s="238" t="s">
        <v>230</v>
      </c>
      <c r="B93" s="277">
        <v>102</v>
      </c>
      <c r="C93" s="281"/>
      <c r="D93" s="281"/>
      <c r="E93" s="281"/>
      <c r="F93" s="281">
        <v>164</v>
      </c>
      <c r="G93" s="281">
        <v>85</v>
      </c>
      <c r="H93" s="281">
        <v>79</v>
      </c>
      <c r="I93" s="282"/>
      <c r="J93" s="283"/>
      <c r="K93" s="283"/>
    </row>
    <row r="94" spans="1:11">
      <c r="A94" s="238" t="s">
        <v>231</v>
      </c>
      <c r="B94" s="277">
        <v>114</v>
      </c>
      <c r="C94" s="281"/>
      <c r="D94" s="281"/>
      <c r="E94" s="281"/>
      <c r="F94" s="281">
        <v>166</v>
      </c>
      <c r="G94" s="281">
        <v>95</v>
      </c>
      <c r="H94" s="281">
        <v>71</v>
      </c>
      <c r="I94" s="282"/>
      <c r="J94" s="283"/>
      <c r="K94" s="283"/>
    </row>
    <row r="95" spans="1:11">
      <c r="A95" s="238" t="s">
        <v>232</v>
      </c>
      <c r="B95" s="277">
        <v>111</v>
      </c>
      <c r="C95" s="281"/>
      <c r="D95" s="281"/>
      <c r="E95" s="281"/>
      <c r="F95" s="281">
        <v>170</v>
      </c>
      <c r="G95" s="281">
        <v>88</v>
      </c>
      <c r="H95" s="281">
        <v>82</v>
      </c>
      <c r="I95" s="282"/>
      <c r="J95" s="283"/>
      <c r="K95" s="283"/>
    </row>
    <row r="96" spans="1:11">
      <c r="A96" s="238" t="s">
        <v>233</v>
      </c>
      <c r="B96" s="277">
        <v>370</v>
      </c>
      <c r="C96" s="281"/>
      <c r="D96" s="281"/>
      <c r="E96" s="281"/>
      <c r="F96" s="281">
        <v>576</v>
      </c>
      <c r="G96" s="281">
        <v>329</v>
      </c>
      <c r="H96" s="281">
        <v>247</v>
      </c>
      <c r="I96" s="282"/>
      <c r="J96" s="283"/>
      <c r="K96" s="283"/>
    </row>
    <row r="97" spans="1:11">
      <c r="A97" s="128" t="s">
        <v>389</v>
      </c>
      <c r="B97" s="131"/>
      <c r="C97" s="132"/>
      <c r="D97" s="131"/>
      <c r="E97" s="131"/>
      <c r="F97" s="132"/>
      <c r="G97" s="131"/>
      <c r="H97" s="131"/>
      <c r="I97" s="131"/>
      <c r="J97" s="131"/>
      <c r="K97" s="131"/>
    </row>
    <row r="98" spans="1:11">
      <c r="A98" s="135"/>
      <c r="B98" s="131"/>
      <c r="C98" s="132"/>
      <c r="D98" s="131"/>
      <c r="E98" s="131"/>
      <c r="F98" s="132"/>
      <c r="G98" s="131"/>
      <c r="H98" s="131"/>
      <c r="I98" s="131"/>
      <c r="J98" s="131"/>
      <c r="K98" s="131"/>
    </row>
    <row r="99" spans="1:11" ht="26.25">
      <c r="A99" s="380" t="s">
        <v>162</v>
      </c>
      <c r="B99" s="380"/>
      <c r="C99" s="380"/>
      <c r="D99" s="380"/>
      <c r="E99" s="380"/>
      <c r="F99" s="380"/>
      <c r="G99" s="380"/>
      <c r="H99" s="380"/>
      <c r="I99" s="380"/>
      <c r="J99" s="380"/>
      <c r="K99" s="380"/>
    </row>
    <row r="100" spans="1:11">
      <c r="A100" s="363" t="s">
        <v>150</v>
      </c>
      <c r="B100" s="363"/>
      <c r="C100" s="363"/>
      <c r="D100" s="363"/>
      <c r="E100" s="363"/>
      <c r="F100" s="363"/>
      <c r="G100" s="363"/>
      <c r="H100" s="363"/>
      <c r="I100" s="113"/>
      <c r="J100" s="114"/>
      <c r="K100" s="115" t="s">
        <v>151</v>
      </c>
    </row>
    <row r="101" spans="1:11" ht="16.5" customHeight="1">
      <c r="A101" s="381" t="s">
        <v>388</v>
      </c>
      <c r="B101" s="117" t="s">
        <v>152</v>
      </c>
      <c r="C101" s="384" t="s">
        <v>153</v>
      </c>
      <c r="D101" s="385"/>
      <c r="E101" s="385"/>
      <c r="F101" s="385"/>
      <c r="G101" s="385"/>
      <c r="H101" s="385"/>
      <c r="I101" s="385"/>
      <c r="J101" s="385"/>
      <c r="K101" s="386"/>
    </row>
    <row r="102" spans="1:11" ht="16.5" customHeight="1">
      <c r="A102" s="382"/>
      <c r="B102" s="370" t="s">
        <v>154</v>
      </c>
      <c r="C102" s="387" t="s">
        <v>155</v>
      </c>
      <c r="D102" s="388"/>
      <c r="E102" s="389"/>
      <c r="F102" s="390" t="s">
        <v>156</v>
      </c>
      <c r="G102" s="391"/>
      <c r="H102" s="392"/>
      <c r="I102" s="390" t="s">
        <v>157</v>
      </c>
      <c r="J102" s="391"/>
      <c r="K102" s="392"/>
    </row>
    <row r="103" spans="1:11" ht="24">
      <c r="A103" s="383"/>
      <c r="B103" s="371"/>
      <c r="C103" s="118"/>
      <c r="D103" s="119" t="s">
        <v>158</v>
      </c>
      <c r="E103" s="119" t="s">
        <v>159</v>
      </c>
      <c r="F103" s="118"/>
      <c r="G103" s="119" t="s">
        <v>158</v>
      </c>
      <c r="H103" s="119" t="s">
        <v>159</v>
      </c>
      <c r="I103" s="118"/>
      <c r="J103" s="119" t="s">
        <v>158</v>
      </c>
      <c r="K103" s="119" t="s">
        <v>159</v>
      </c>
    </row>
    <row r="104" spans="1:11">
      <c r="A104" s="233" t="s">
        <v>235</v>
      </c>
      <c r="B104" s="255">
        <v>2306</v>
      </c>
      <c r="C104" s="255">
        <v>3791</v>
      </c>
      <c r="D104" s="255">
        <v>1976</v>
      </c>
      <c r="E104" s="255">
        <v>1815</v>
      </c>
      <c r="F104" s="255">
        <v>3771</v>
      </c>
      <c r="G104" s="255">
        <v>1965</v>
      </c>
      <c r="H104" s="255">
        <v>1806</v>
      </c>
      <c r="I104" s="255">
        <v>20</v>
      </c>
      <c r="J104" s="255">
        <v>11</v>
      </c>
      <c r="K104" s="255">
        <v>9</v>
      </c>
    </row>
    <row r="105" spans="1:11">
      <c r="A105" s="238" t="s">
        <v>236</v>
      </c>
      <c r="B105" s="256">
        <v>155</v>
      </c>
      <c r="C105" s="257"/>
      <c r="D105" s="257"/>
      <c r="E105" s="257"/>
      <c r="F105" s="258">
        <v>270</v>
      </c>
      <c r="G105" s="258">
        <v>134</v>
      </c>
      <c r="H105" s="258">
        <v>136</v>
      </c>
      <c r="I105" s="259"/>
      <c r="J105" s="259"/>
      <c r="K105" s="259"/>
    </row>
    <row r="106" spans="1:11">
      <c r="A106" s="238" t="s">
        <v>237</v>
      </c>
      <c r="B106" s="256">
        <v>125</v>
      </c>
      <c r="C106" s="257"/>
      <c r="D106" s="257"/>
      <c r="E106" s="257"/>
      <c r="F106" s="258">
        <v>208</v>
      </c>
      <c r="G106" s="258">
        <v>106</v>
      </c>
      <c r="H106" s="258">
        <v>102</v>
      </c>
      <c r="I106" s="259"/>
      <c r="J106" s="259"/>
      <c r="K106" s="259"/>
    </row>
    <row r="107" spans="1:11">
      <c r="A107" s="238" t="s">
        <v>238</v>
      </c>
      <c r="B107" s="256">
        <v>385</v>
      </c>
      <c r="C107" s="257"/>
      <c r="D107" s="257"/>
      <c r="E107" s="257"/>
      <c r="F107" s="258">
        <v>558</v>
      </c>
      <c r="G107" s="258">
        <v>292</v>
      </c>
      <c r="H107" s="258">
        <v>266</v>
      </c>
      <c r="I107" s="259"/>
      <c r="J107" s="259"/>
      <c r="K107" s="259"/>
    </row>
    <row r="108" spans="1:11">
      <c r="A108" s="238" t="s">
        <v>239</v>
      </c>
      <c r="B108" s="256">
        <v>144</v>
      </c>
      <c r="C108" s="257"/>
      <c r="D108" s="257"/>
      <c r="E108" s="257"/>
      <c r="F108" s="258">
        <v>229</v>
      </c>
      <c r="G108" s="258">
        <v>131</v>
      </c>
      <c r="H108" s="258">
        <v>98</v>
      </c>
      <c r="I108" s="259"/>
      <c r="J108" s="259"/>
      <c r="K108" s="259"/>
    </row>
    <row r="109" spans="1:11">
      <c r="A109" s="238" t="s">
        <v>240</v>
      </c>
      <c r="B109" s="256">
        <v>244</v>
      </c>
      <c r="C109" s="257"/>
      <c r="D109" s="257"/>
      <c r="E109" s="257"/>
      <c r="F109" s="258">
        <v>420</v>
      </c>
      <c r="G109" s="258">
        <v>213</v>
      </c>
      <c r="H109" s="258">
        <v>207</v>
      </c>
      <c r="I109" s="259"/>
      <c r="J109" s="259"/>
      <c r="K109" s="259"/>
    </row>
    <row r="110" spans="1:11">
      <c r="A110" s="238" t="s">
        <v>241</v>
      </c>
      <c r="B110" s="256">
        <v>94</v>
      </c>
      <c r="C110" s="257"/>
      <c r="D110" s="257"/>
      <c r="E110" s="257"/>
      <c r="F110" s="258">
        <v>157</v>
      </c>
      <c r="G110" s="258">
        <v>86</v>
      </c>
      <c r="H110" s="258">
        <v>71</v>
      </c>
      <c r="I110" s="259"/>
      <c r="J110" s="259"/>
      <c r="K110" s="259"/>
    </row>
    <row r="111" spans="1:11">
      <c r="A111" s="238" t="s">
        <v>242</v>
      </c>
      <c r="B111" s="256">
        <v>112</v>
      </c>
      <c r="C111" s="257"/>
      <c r="D111" s="257"/>
      <c r="E111" s="257"/>
      <c r="F111" s="258">
        <v>197</v>
      </c>
      <c r="G111" s="258">
        <v>100</v>
      </c>
      <c r="H111" s="258">
        <v>97</v>
      </c>
      <c r="I111" s="259"/>
      <c r="J111" s="259"/>
      <c r="K111" s="259"/>
    </row>
    <row r="112" spans="1:11">
      <c r="A112" s="238" t="s">
        <v>243</v>
      </c>
      <c r="B112" s="256">
        <v>161</v>
      </c>
      <c r="C112" s="257"/>
      <c r="D112" s="257"/>
      <c r="E112" s="257"/>
      <c r="F112" s="258">
        <v>250</v>
      </c>
      <c r="G112" s="258">
        <v>135</v>
      </c>
      <c r="H112" s="258">
        <v>115</v>
      </c>
      <c r="I112" s="259"/>
      <c r="J112" s="259"/>
      <c r="K112" s="259"/>
    </row>
    <row r="113" spans="1:11">
      <c r="A113" s="238" t="s">
        <v>244</v>
      </c>
      <c r="B113" s="256">
        <v>537</v>
      </c>
      <c r="C113" s="257"/>
      <c r="D113" s="257"/>
      <c r="E113" s="257"/>
      <c r="F113" s="258">
        <v>911</v>
      </c>
      <c r="G113" s="258">
        <v>458</v>
      </c>
      <c r="H113" s="258">
        <v>453</v>
      </c>
      <c r="I113" s="259"/>
      <c r="J113" s="259"/>
      <c r="K113" s="259"/>
    </row>
    <row r="114" spans="1:11">
      <c r="A114" s="238" t="s">
        <v>245</v>
      </c>
      <c r="B114" s="256">
        <v>76</v>
      </c>
      <c r="C114" s="257"/>
      <c r="D114" s="257"/>
      <c r="E114" s="257"/>
      <c r="F114" s="258">
        <v>115</v>
      </c>
      <c r="G114" s="258">
        <v>69</v>
      </c>
      <c r="H114" s="258">
        <v>46</v>
      </c>
      <c r="I114" s="259"/>
      <c r="J114" s="259"/>
      <c r="K114" s="259"/>
    </row>
    <row r="115" spans="1:11">
      <c r="A115" s="238" t="s">
        <v>246</v>
      </c>
      <c r="B115" s="256">
        <v>136</v>
      </c>
      <c r="C115" s="257"/>
      <c r="D115" s="257"/>
      <c r="E115" s="257"/>
      <c r="F115" s="258">
        <v>220</v>
      </c>
      <c r="G115" s="258">
        <v>115</v>
      </c>
      <c r="H115" s="258">
        <v>105</v>
      </c>
      <c r="I115" s="259"/>
      <c r="J115" s="259"/>
      <c r="K115" s="259"/>
    </row>
    <row r="116" spans="1:11">
      <c r="A116" s="238" t="s">
        <v>247</v>
      </c>
      <c r="B116" s="256">
        <v>137</v>
      </c>
      <c r="C116" s="257"/>
      <c r="D116" s="257"/>
      <c r="E116" s="257"/>
      <c r="F116" s="258">
        <v>236</v>
      </c>
      <c r="G116" s="258">
        <v>126</v>
      </c>
      <c r="H116" s="258">
        <v>110</v>
      </c>
      <c r="I116" s="259"/>
      <c r="J116" s="259"/>
      <c r="K116" s="259"/>
    </row>
    <row r="117" spans="1:11" s="120" customFormat="1">
      <c r="A117" s="243" t="s">
        <v>147</v>
      </c>
      <c r="B117" s="486">
        <v>2273</v>
      </c>
      <c r="C117" s="487">
        <v>4227</v>
      </c>
      <c r="D117" s="487">
        <v>2239</v>
      </c>
      <c r="E117" s="487">
        <v>1988</v>
      </c>
      <c r="F117" s="488">
        <v>4165</v>
      </c>
      <c r="G117" s="488">
        <v>2198</v>
      </c>
      <c r="H117" s="488">
        <v>1967</v>
      </c>
      <c r="I117" s="489">
        <v>62</v>
      </c>
      <c r="J117" s="489">
        <v>41</v>
      </c>
      <c r="K117" s="489">
        <v>21</v>
      </c>
    </row>
    <row r="118" spans="1:11">
      <c r="A118" s="238" t="s">
        <v>248</v>
      </c>
      <c r="B118" s="256">
        <v>195</v>
      </c>
      <c r="C118" s="257"/>
      <c r="D118" s="257"/>
      <c r="E118" s="257"/>
      <c r="F118" s="258">
        <v>426</v>
      </c>
      <c r="G118" s="258">
        <v>222</v>
      </c>
      <c r="H118" s="258">
        <v>204</v>
      </c>
      <c r="I118" s="259"/>
      <c r="J118" s="259"/>
      <c r="K118" s="259"/>
    </row>
    <row r="119" spans="1:11">
      <c r="A119" s="238" t="s">
        <v>249</v>
      </c>
      <c r="B119" s="256">
        <v>127</v>
      </c>
      <c r="C119" s="257"/>
      <c r="D119" s="257"/>
      <c r="E119" s="257"/>
      <c r="F119" s="258">
        <v>257</v>
      </c>
      <c r="G119" s="258">
        <v>137</v>
      </c>
      <c r="H119" s="258">
        <v>120</v>
      </c>
      <c r="I119" s="259"/>
      <c r="J119" s="259"/>
      <c r="K119" s="259"/>
    </row>
    <row r="120" spans="1:11">
      <c r="A120" s="238" t="s">
        <v>250</v>
      </c>
      <c r="B120" s="256">
        <v>172</v>
      </c>
      <c r="C120" s="257"/>
      <c r="D120" s="257"/>
      <c r="E120" s="257"/>
      <c r="F120" s="258">
        <v>382</v>
      </c>
      <c r="G120" s="258">
        <v>192</v>
      </c>
      <c r="H120" s="258">
        <v>190</v>
      </c>
      <c r="I120" s="259"/>
      <c r="J120" s="259"/>
      <c r="K120" s="259"/>
    </row>
    <row r="121" spans="1:11">
      <c r="A121" s="238" t="s">
        <v>251</v>
      </c>
      <c r="B121" s="256">
        <v>188</v>
      </c>
      <c r="C121" s="257"/>
      <c r="D121" s="257"/>
      <c r="E121" s="257"/>
      <c r="F121" s="258">
        <v>307</v>
      </c>
      <c r="G121" s="258">
        <v>153</v>
      </c>
      <c r="H121" s="258">
        <v>154</v>
      </c>
      <c r="I121" s="259"/>
      <c r="J121" s="259"/>
      <c r="K121" s="259"/>
    </row>
    <row r="122" spans="1:11">
      <c r="A122" s="238" t="s">
        <v>252</v>
      </c>
      <c r="B122" s="256">
        <v>135</v>
      </c>
      <c r="C122" s="257"/>
      <c r="D122" s="257"/>
      <c r="E122" s="257"/>
      <c r="F122" s="258">
        <v>243</v>
      </c>
      <c r="G122" s="258">
        <v>127</v>
      </c>
      <c r="H122" s="258">
        <v>116</v>
      </c>
      <c r="I122" s="259"/>
      <c r="J122" s="259"/>
      <c r="K122" s="259"/>
    </row>
    <row r="123" spans="1:11">
      <c r="A123" s="238" t="s">
        <v>253</v>
      </c>
      <c r="B123" s="256">
        <v>125</v>
      </c>
      <c r="C123" s="257"/>
      <c r="D123" s="257"/>
      <c r="E123" s="257"/>
      <c r="F123" s="258">
        <v>242</v>
      </c>
      <c r="G123" s="258">
        <v>131</v>
      </c>
      <c r="H123" s="258">
        <v>111</v>
      </c>
      <c r="I123" s="259"/>
      <c r="J123" s="259"/>
      <c r="K123" s="259"/>
    </row>
    <row r="124" spans="1:11" s="136" customFormat="1">
      <c r="A124" s="250" t="s">
        <v>254</v>
      </c>
      <c r="B124" s="256">
        <v>18</v>
      </c>
      <c r="C124" s="257"/>
      <c r="D124" s="257"/>
      <c r="E124" s="257"/>
      <c r="F124" s="258">
        <v>29</v>
      </c>
      <c r="G124" s="258">
        <v>16</v>
      </c>
      <c r="H124" s="258">
        <v>13</v>
      </c>
      <c r="I124" s="259"/>
      <c r="J124" s="259"/>
      <c r="K124" s="259"/>
    </row>
    <row r="125" spans="1:11" s="136" customFormat="1">
      <c r="A125" s="250" t="s">
        <v>255</v>
      </c>
      <c r="B125" s="256">
        <v>77</v>
      </c>
      <c r="C125" s="257"/>
      <c r="D125" s="257"/>
      <c r="E125" s="257"/>
      <c r="F125" s="258">
        <v>114</v>
      </c>
      <c r="G125" s="258">
        <v>63</v>
      </c>
      <c r="H125" s="258">
        <v>51</v>
      </c>
      <c r="I125" s="259"/>
      <c r="J125" s="259"/>
      <c r="K125" s="259"/>
    </row>
    <row r="126" spans="1:11" s="136" customFormat="1">
      <c r="A126" s="250" t="s">
        <v>256</v>
      </c>
      <c r="B126" s="256">
        <v>56</v>
      </c>
      <c r="C126" s="257"/>
      <c r="D126" s="257"/>
      <c r="E126" s="257"/>
      <c r="F126" s="258">
        <v>89</v>
      </c>
      <c r="G126" s="258">
        <v>51</v>
      </c>
      <c r="H126" s="258">
        <v>38</v>
      </c>
      <c r="I126" s="259"/>
      <c r="J126" s="259"/>
      <c r="K126" s="259"/>
    </row>
    <row r="127" spans="1:11" s="136" customFormat="1">
      <c r="A127" s="250" t="s">
        <v>257</v>
      </c>
      <c r="B127" s="256">
        <v>82</v>
      </c>
      <c r="C127" s="257"/>
      <c r="D127" s="257"/>
      <c r="E127" s="257"/>
      <c r="F127" s="258">
        <v>154</v>
      </c>
      <c r="G127" s="258">
        <v>82</v>
      </c>
      <c r="H127" s="258">
        <v>72</v>
      </c>
      <c r="I127" s="259"/>
      <c r="J127" s="259"/>
      <c r="K127" s="259"/>
    </row>
    <row r="128" spans="1:11" s="136" customFormat="1">
      <c r="A128" s="250" t="s">
        <v>258</v>
      </c>
      <c r="B128" s="256">
        <v>111</v>
      </c>
      <c r="C128" s="257"/>
      <c r="D128" s="257"/>
      <c r="E128" s="257"/>
      <c r="F128" s="258">
        <v>193</v>
      </c>
      <c r="G128" s="258">
        <v>106</v>
      </c>
      <c r="H128" s="258">
        <v>87</v>
      </c>
      <c r="I128" s="259"/>
      <c r="J128" s="259"/>
      <c r="K128" s="259"/>
    </row>
    <row r="129" spans="1:11" s="136" customFormat="1">
      <c r="A129" s="250" t="s">
        <v>259</v>
      </c>
      <c r="B129" s="256">
        <v>145</v>
      </c>
      <c r="C129" s="257"/>
      <c r="D129" s="257"/>
      <c r="E129" s="257"/>
      <c r="F129" s="258">
        <v>237</v>
      </c>
      <c r="G129" s="258">
        <v>117</v>
      </c>
      <c r="H129" s="258">
        <v>120</v>
      </c>
      <c r="I129" s="259"/>
      <c r="J129" s="259"/>
      <c r="K129" s="259"/>
    </row>
    <row r="130" spans="1:11" s="136" customFormat="1">
      <c r="A130" s="250" t="s">
        <v>260</v>
      </c>
      <c r="B130" s="256">
        <v>68</v>
      </c>
      <c r="C130" s="257"/>
      <c r="D130" s="257"/>
      <c r="E130" s="257"/>
      <c r="F130" s="258">
        <v>102</v>
      </c>
      <c r="G130" s="258">
        <v>57</v>
      </c>
      <c r="H130" s="258">
        <v>45</v>
      </c>
      <c r="I130" s="259"/>
      <c r="J130" s="259"/>
      <c r="K130" s="259"/>
    </row>
    <row r="131" spans="1:11" s="136" customFormat="1">
      <c r="A131" s="250" t="s">
        <v>261</v>
      </c>
      <c r="B131" s="256">
        <v>80</v>
      </c>
      <c r="C131" s="257"/>
      <c r="D131" s="257"/>
      <c r="E131" s="257"/>
      <c r="F131" s="258">
        <v>131</v>
      </c>
      <c r="G131" s="258">
        <v>69</v>
      </c>
      <c r="H131" s="258">
        <v>62</v>
      </c>
      <c r="I131" s="259"/>
      <c r="J131" s="259"/>
      <c r="K131" s="259"/>
    </row>
    <row r="132" spans="1:11" s="136" customFormat="1">
      <c r="A132" s="250" t="s">
        <v>262</v>
      </c>
      <c r="B132" s="256">
        <v>51</v>
      </c>
      <c r="C132" s="257"/>
      <c r="D132" s="257"/>
      <c r="E132" s="257"/>
      <c r="F132" s="258">
        <v>95</v>
      </c>
      <c r="G132" s="258">
        <v>58</v>
      </c>
      <c r="H132" s="258">
        <v>37</v>
      </c>
      <c r="I132" s="259"/>
      <c r="J132" s="259"/>
      <c r="K132" s="259"/>
    </row>
    <row r="133" spans="1:11" s="136" customFormat="1">
      <c r="A133" s="250" t="s">
        <v>263</v>
      </c>
      <c r="B133" s="256">
        <v>90</v>
      </c>
      <c r="C133" s="257"/>
      <c r="D133" s="257"/>
      <c r="E133" s="257"/>
      <c r="F133" s="258">
        <v>160</v>
      </c>
      <c r="G133" s="258">
        <v>91</v>
      </c>
      <c r="H133" s="258">
        <v>69</v>
      </c>
      <c r="I133" s="259"/>
      <c r="J133" s="259"/>
      <c r="K133" s="259"/>
    </row>
    <row r="134" spans="1:11" s="136" customFormat="1">
      <c r="A134" s="250" t="s">
        <v>264</v>
      </c>
      <c r="B134" s="256">
        <v>553</v>
      </c>
      <c r="C134" s="257"/>
      <c r="D134" s="257"/>
      <c r="E134" s="257"/>
      <c r="F134" s="258">
        <v>1004</v>
      </c>
      <c r="G134" s="258">
        <v>526</v>
      </c>
      <c r="H134" s="258">
        <v>478</v>
      </c>
      <c r="I134" s="259"/>
      <c r="J134" s="259"/>
      <c r="K134" s="259"/>
    </row>
    <row r="135" spans="1:11" s="136" customFormat="1">
      <c r="A135" s="128" t="s">
        <v>389</v>
      </c>
      <c r="B135" s="131"/>
      <c r="C135" s="132"/>
      <c r="D135" s="131"/>
      <c r="E135" s="131"/>
      <c r="F135" s="132"/>
      <c r="G135" s="131"/>
      <c r="H135" s="131"/>
      <c r="I135" s="131"/>
      <c r="J135" s="131"/>
      <c r="K135" s="131"/>
    </row>
    <row r="136" spans="1:11" s="136" customFormat="1">
      <c r="A136" s="135"/>
      <c r="B136" s="131"/>
      <c r="C136" s="132"/>
      <c r="D136" s="131"/>
      <c r="E136" s="131"/>
      <c r="F136" s="132"/>
      <c r="G136" s="131"/>
      <c r="H136" s="131"/>
      <c r="I136" s="131"/>
      <c r="J136" s="131"/>
      <c r="K136" s="131"/>
    </row>
    <row r="137" spans="1:11" s="136" customFormat="1" ht="26.25">
      <c r="A137" s="379" t="s">
        <v>161</v>
      </c>
      <c r="B137" s="379"/>
      <c r="C137" s="379"/>
      <c r="D137" s="379"/>
      <c r="E137" s="379"/>
      <c r="F137" s="379"/>
      <c r="G137" s="379"/>
      <c r="H137" s="379"/>
      <c r="I137" s="379"/>
      <c r="J137" s="379"/>
      <c r="K137" s="379"/>
    </row>
    <row r="138" spans="1:11" s="136" customFormat="1">
      <c r="A138" s="363" t="s">
        <v>150</v>
      </c>
      <c r="B138" s="363"/>
      <c r="C138" s="363"/>
      <c r="D138" s="363"/>
      <c r="E138" s="363"/>
      <c r="F138" s="363"/>
      <c r="G138" s="363"/>
      <c r="H138" s="363"/>
      <c r="I138" s="113"/>
      <c r="J138" s="114"/>
      <c r="K138" s="115" t="s">
        <v>151</v>
      </c>
    </row>
    <row r="139" spans="1:11" s="136" customFormat="1" ht="16.5" customHeight="1">
      <c r="A139" s="364" t="s">
        <v>388</v>
      </c>
      <c r="B139" s="226" t="s">
        <v>152</v>
      </c>
      <c r="C139" s="367" t="s">
        <v>153</v>
      </c>
      <c r="D139" s="368"/>
      <c r="E139" s="368"/>
      <c r="F139" s="368"/>
      <c r="G139" s="368"/>
      <c r="H139" s="368"/>
      <c r="I139" s="368"/>
      <c r="J139" s="368"/>
      <c r="K139" s="369"/>
    </row>
    <row r="140" spans="1:11" ht="16.5" customHeight="1">
      <c r="A140" s="365"/>
      <c r="B140" s="370" t="s">
        <v>154</v>
      </c>
      <c r="C140" s="372" t="s">
        <v>155</v>
      </c>
      <c r="D140" s="373"/>
      <c r="E140" s="374"/>
      <c r="F140" s="375" t="s">
        <v>156</v>
      </c>
      <c r="G140" s="376"/>
      <c r="H140" s="377"/>
      <c r="I140" s="375" t="s">
        <v>157</v>
      </c>
      <c r="J140" s="376"/>
      <c r="K140" s="377"/>
    </row>
    <row r="141" spans="1:11" ht="22.5">
      <c r="A141" s="366"/>
      <c r="B141" s="371"/>
      <c r="C141" s="227"/>
      <c r="D141" s="228" t="s">
        <v>158</v>
      </c>
      <c r="E141" s="228" t="s">
        <v>159</v>
      </c>
      <c r="F141" s="227"/>
      <c r="G141" s="228" t="s">
        <v>158</v>
      </c>
      <c r="H141" s="228" t="s">
        <v>159</v>
      </c>
      <c r="I141" s="227"/>
      <c r="J141" s="228" t="s">
        <v>158</v>
      </c>
      <c r="K141" s="228" t="s">
        <v>159</v>
      </c>
    </row>
    <row r="142" spans="1:11" s="120" customFormat="1">
      <c r="A142" s="229" t="s">
        <v>265</v>
      </c>
      <c r="B142" s="246">
        <v>1661</v>
      </c>
      <c r="C142" s="247">
        <v>3221</v>
      </c>
      <c r="D142" s="247">
        <v>1745</v>
      </c>
      <c r="E142" s="247">
        <v>1476</v>
      </c>
      <c r="F142" s="248">
        <v>3036</v>
      </c>
      <c r="G142" s="248">
        <v>1618</v>
      </c>
      <c r="H142" s="248">
        <v>1418</v>
      </c>
      <c r="I142" s="249">
        <v>185</v>
      </c>
      <c r="J142" s="249">
        <v>127</v>
      </c>
      <c r="K142" s="249">
        <v>58</v>
      </c>
    </row>
    <row r="143" spans="1:11">
      <c r="A143" s="250" t="s">
        <v>266</v>
      </c>
      <c r="B143" s="251">
        <v>457</v>
      </c>
      <c r="C143" s="252"/>
      <c r="D143" s="252"/>
      <c r="E143" s="252"/>
      <c r="F143" s="253">
        <v>885</v>
      </c>
      <c r="G143" s="253">
        <v>437</v>
      </c>
      <c r="H143" s="253">
        <v>448</v>
      </c>
      <c r="I143" s="254"/>
      <c r="J143" s="254"/>
      <c r="K143" s="254"/>
    </row>
    <row r="144" spans="1:11">
      <c r="A144" s="250" t="s">
        <v>267</v>
      </c>
      <c r="B144" s="251">
        <v>382</v>
      </c>
      <c r="C144" s="252"/>
      <c r="D144" s="252"/>
      <c r="E144" s="252"/>
      <c r="F144" s="253">
        <v>655</v>
      </c>
      <c r="G144" s="253">
        <v>350</v>
      </c>
      <c r="H144" s="253">
        <v>305</v>
      </c>
      <c r="I144" s="254"/>
      <c r="J144" s="254"/>
      <c r="K144" s="254"/>
    </row>
    <row r="145" spans="1:11">
      <c r="A145" s="250" t="s">
        <v>268</v>
      </c>
      <c r="B145" s="251">
        <v>69</v>
      </c>
      <c r="C145" s="252"/>
      <c r="D145" s="252"/>
      <c r="E145" s="252"/>
      <c r="F145" s="253">
        <v>105</v>
      </c>
      <c r="G145" s="253">
        <v>56</v>
      </c>
      <c r="H145" s="253">
        <v>49</v>
      </c>
      <c r="I145" s="254"/>
      <c r="J145" s="254"/>
      <c r="K145" s="254"/>
    </row>
    <row r="146" spans="1:11">
      <c r="A146" s="238" t="s">
        <v>269</v>
      </c>
      <c r="B146" s="251">
        <v>248</v>
      </c>
      <c r="C146" s="252"/>
      <c r="D146" s="252"/>
      <c r="E146" s="252"/>
      <c r="F146" s="253">
        <v>439</v>
      </c>
      <c r="G146" s="253">
        <v>244</v>
      </c>
      <c r="H146" s="253">
        <v>195</v>
      </c>
      <c r="I146" s="254"/>
      <c r="J146" s="254"/>
      <c r="K146" s="254"/>
    </row>
    <row r="147" spans="1:11">
      <c r="A147" s="238" t="s">
        <v>270</v>
      </c>
      <c r="B147" s="251">
        <v>347</v>
      </c>
      <c r="C147" s="252"/>
      <c r="D147" s="252"/>
      <c r="E147" s="252"/>
      <c r="F147" s="253">
        <v>659</v>
      </c>
      <c r="G147" s="253">
        <v>371</v>
      </c>
      <c r="H147" s="253">
        <v>288</v>
      </c>
      <c r="I147" s="254"/>
      <c r="J147" s="254"/>
      <c r="K147" s="254"/>
    </row>
    <row r="148" spans="1:11">
      <c r="A148" s="238" t="s">
        <v>271</v>
      </c>
      <c r="B148" s="251">
        <v>158</v>
      </c>
      <c r="C148" s="252"/>
      <c r="D148" s="252"/>
      <c r="E148" s="252"/>
      <c r="F148" s="253">
        <v>293</v>
      </c>
      <c r="G148" s="253">
        <v>160</v>
      </c>
      <c r="H148" s="253">
        <v>133</v>
      </c>
      <c r="I148" s="254"/>
      <c r="J148" s="254"/>
      <c r="K148" s="254"/>
    </row>
    <row r="149" spans="1:11">
      <c r="A149" s="128" t="s">
        <v>389</v>
      </c>
      <c r="B149" s="137"/>
      <c r="C149" s="138"/>
      <c r="D149" s="138"/>
      <c r="E149" s="138"/>
      <c r="F149" s="139"/>
      <c r="G149" s="140"/>
      <c r="H149" s="140"/>
      <c r="I149" s="141"/>
      <c r="J149" s="141"/>
      <c r="K149" s="141"/>
    </row>
    <row r="150" spans="1:11" s="148" customFormat="1">
      <c r="A150" s="144"/>
      <c r="B150" s="145"/>
      <c r="C150" s="145"/>
      <c r="D150" s="145"/>
      <c r="E150" s="145"/>
      <c r="F150" s="146"/>
      <c r="G150" s="145"/>
      <c r="H150" s="145"/>
      <c r="I150" s="147"/>
      <c r="J150" s="147"/>
      <c r="K150" s="147"/>
    </row>
    <row r="151" spans="1:11">
      <c r="A151" s="149"/>
      <c r="B151" s="142"/>
      <c r="C151" s="142"/>
      <c r="D151" s="142"/>
      <c r="E151" s="142"/>
      <c r="F151" s="150"/>
      <c r="G151" s="142"/>
      <c r="H151" s="142"/>
      <c r="I151" s="143"/>
      <c r="J151" s="143"/>
      <c r="K151" s="143"/>
    </row>
  </sheetData>
  <autoFilter ref="A5:K33" xr:uid="{00000000-0009-0000-0000-000002000000}"/>
  <mergeCells count="40">
    <mergeCell ref="A137:K137"/>
    <mergeCell ref="A138:H138"/>
    <mergeCell ref="A139:A141"/>
    <mergeCell ref="C139:K139"/>
    <mergeCell ref="B140:B141"/>
    <mergeCell ref="C140:E140"/>
    <mergeCell ref="F140:H140"/>
    <mergeCell ref="I140:K140"/>
    <mergeCell ref="A99:K99"/>
    <mergeCell ref="A100:H100"/>
    <mergeCell ref="A101:A103"/>
    <mergeCell ref="C101:K101"/>
    <mergeCell ref="B102:B103"/>
    <mergeCell ref="C102:E102"/>
    <mergeCell ref="F102:H102"/>
    <mergeCell ref="I102:K102"/>
    <mergeCell ref="A68:K68"/>
    <mergeCell ref="A69:H69"/>
    <mergeCell ref="A70:A72"/>
    <mergeCell ref="C70:K70"/>
    <mergeCell ref="B71:B72"/>
    <mergeCell ref="C71:E71"/>
    <mergeCell ref="F71:H71"/>
    <mergeCell ref="I71:K71"/>
    <mergeCell ref="A35:K35"/>
    <mergeCell ref="A36:H36"/>
    <mergeCell ref="A37:A39"/>
    <mergeCell ref="C37:K37"/>
    <mergeCell ref="B38:B39"/>
    <mergeCell ref="C38:E38"/>
    <mergeCell ref="F38:H38"/>
    <mergeCell ref="I38:K38"/>
    <mergeCell ref="A1:K1"/>
    <mergeCell ref="A2:H2"/>
    <mergeCell ref="A3:A5"/>
    <mergeCell ref="C3:K3"/>
    <mergeCell ref="B4:B5"/>
    <mergeCell ref="C4:E4"/>
    <mergeCell ref="F4:H4"/>
    <mergeCell ref="I4:K4"/>
  </mergeCells>
  <phoneticPr fontId="4" type="noConversion"/>
  <pageMargins left="0.7" right="0.7" top="0.75" bottom="0.75" header="0.3" footer="0.3"/>
  <pageSetup paperSize="9" scale="73" fitToHeight="0" orientation="portrait" verticalDpi="0" r:id="rId1"/>
  <rowBreaks count="4" manualBreakCount="4">
    <brk id="33" max="16383" man="1"/>
    <brk id="66" max="16383" man="1"/>
    <brk id="97" max="10" man="1"/>
    <brk id="135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82"/>
  <sheetViews>
    <sheetView view="pageBreakPreview" topLeftCell="A49" zoomScaleNormal="100" zoomScaleSheetLayoutView="100" workbookViewId="0">
      <selection activeCell="L77" sqref="L77:M79"/>
    </sheetView>
  </sheetViews>
  <sheetFormatPr defaultColWidth="8.88671875" defaultRowHeight="13.5"/>
  <cols>
    <col min="1" max="1" width="8.33203125" style="158" customWidth="1"/>
    <col min="2" max="13" width="8.5546875" style="4" customWidth="1"/>
    <col min="14" max="16384" width="8.88671875" style="4"/>
  </cols>
  <sheetData>
    <row r="1" spans="1:13" s="12" customFormat="1" ht="30" customHeight="1">
      <c r="A1" s="358" t="s">
        <v>272</v>
      </c>
      <c r="B1" s="358"/>
      <c r="C1" s="358"/>
      <c r="D1" s="358"/>
      <c r="E1" s="358"/>
      <c r="F1" s="358"/>
      <c r="G1" s="358"/>
      <c r="H1" s="358"/>
      <c r="I1" s="358"/>
      <c r="J1" s="358"/>
      <c r="K1" s="358"/>
      <c r="L1" s="358"/>
      <c r="M1" s="358"/>
    </row>
    <row r="2" spans="1:13" s="23" customFormat="1" ht="15" customHeight="1">
      <c r="A2" s="397" t="s">
        <v>48</v>
      </c>
      <c r="B2" s="397"/>
      <c r="C2" s="397"/>
      <c r="D2" s="397"/>
      <c r="E2" s="397"/>
      <c r="F2" s="397"/>
      <c r="G2" s="397"/>
      <c r="H2" s="397"/>
      <c r="L2" s="54"/>
      <c r="M2" s="44" t="s">
        <v>5</v>
      </c>
    </row>
    <row r="3" spans="1:13" ht="20.100000000000001" customHeight="1">
      <c r="A3" s="398" t="s">
        <v>273</v>
      </c>
      <c r="B3" s="399">
        <v>2018</v>
      </c>
      <c r="C3" s="400"/>
      <c r="D3" s="399">
        <v>2019</v>
      </c>
      <c r="E3" s="400"/>
      <c r="F3" s="399">
        <v>2020</v>
      </c>
      <c r="G3" s="400"/>
      <c r="H3" s="399">
        <v>2021</v>
      </c>
      <c r="I3" s="400"/>
      <c r="J3" s="401">
        <v>2022</v>
      </c>
      <c r="K3" s="402"/>
      <c r="L3" s="395">
        <v>2023</v>
      </c>
      <c r="M3" s="396"/>
    </row>
    <row r="4" spans="1:13" ht="39" customHeight="1">
      <c r="A4" s="398"/>
      <c r="B4" s="55" t="s">
        <v>123</v>
      </c>
      <c r="C4" s="56" t="s">
        <v>24</v>
      </c>
      <c r="D4" s="55" t="s">
        <v>123</v>
      </c>
      <c r="E4" s="56" t="s">
        <v>24</v>
      </c>
      <c r="F4" s="55" t="s">
        <v>123</v>
      </c>
      <c r="G4" s="56" t="s">
        <v>24</v>
      </c>
      <c r="H4" s="55" t="s">
        <v>123</v>
      </c>
      <c r="I4" s="56" t="s">
        <v>24</v>
      </c>
      <c r="J4" s="79" t="s">
        <v>123</v>
      </c>
      <c r="K4" s="80" t="s">
        <v>24</v>
      </c>
      <c r="L4" s="79" t="s">
        <v>123</v>
      </c>
      <c r="M4" s="80" t="s">
        <v>24</v>
      </c>
    </row>
    <row r="5" spans="1:13" ht="15" customHeight="1">
      <c r="A5" s="57" t="s">
        <v>274</v>
      </c>
      <c r="B5" s="162">
        <v>69949</v>
      </c>
      <c r="C5" s="99">
        <v>100</v>
      </c>
      <c r="D5" s="163">
        <v>69150</v>
      </c>
      <c r="E5" s="99">
        <v>100</v>
      </c>
      <c r="F5" s="163">
        <v>69242</v>
      </c>
      <c r="G5" s="99">
        <v>100.00882900077595</v>
      </c>
      <c r="H5" s="163">
        <v>68365</v>
      </c>
      <c r="I5" s="99">
        <v>100</v>
      </c>
      <c r="J5" s="163">
        <v>67977</v>
      </c>
      <c r="K5" s="99">
        <v>100</v>
      </c>
      <c r="L5" s="164">
        <v>67309</v>
      </c>
      <c r="M5" s="104">
        <v>100</v>
      </c>
    </row>
    <row r="6" spans="1:13" s="23" customFormat="1" ht="15" customHeight="1">
      <c r="A6" s="94" t="s">
        <v>275</v>
      </c>
      <c r="B6" s="163">
        <v>35671</v>
      </c>
      <c r="C6" s="99">
        <v>100</v>
      </c>
      <c r="D6" s="163">
        <v>35359</v>
      </c>
      <c r="E6" s="99">
        <v>100</v>
      </c>
      <c r="F6" s="163">
        <v>35663</v>
      </c>
      <c r="G6" s="99">
        <v>99.999999999999986</v>
      </c>
      <c r="H6" s="163">
        <v>35184</v>
      </c>
      <c r="I6" s="99">
        <v>100</v>
      </c>
      <c r="J6" s="163">
        <v>34954</v>
      </c>
      <c r="K6" s="99">
        <v>100</v>
      </c>
      <c r="L6" s="164">
        <v>34655</v>
      </c>
      <c r="M6" s="104">
        <v>100</v>
      </c>
    </row>
    <row r="7" spans="1:13" s="23" customFormat="1" ht="15" customHeight="1">
      <c r="A7" s="157" t="s">
        <v>276</v>
      </c>
      <c r="B7" s="163">
        <v>34278</v>
      </c>
      <c r="C7" s="99">
        <v>100</v>
      </c>
      <c r="D7" s="163">
        <v>33791</v>
      </c>
      <c r="E7" s="99">
        <v>100</v>
      </c>
      <c r="F7" s="163">
        <v>33579</v>
      </c>
      <c r="G7" s="99">
        <v>100</v>
      </c>
      <c r="H7" s="163">
        <v>33181</v>
      </c>
      <c r="I7" s="160">
        <v>100</v>
      </c>
      <c r="J7" s="165">
        <v>33023</v>
      </c>
      <c r="K7" s="160">
        <v>99.999999999999986</v>
      </c>
      <c r="L7" s="164">
        <v>32654</v>
      </c>
      <c r="M7" s="161">
        <v>100.00000000000001</v>
      </c>
    </row>
    <row r="8" spans="1:13" ht="15" customHeight="1">
      <c r="A8" s="92"/>
      <c r="B8" s="165"/>
      <c r="C8" s="165"/>
      <c r="D8" s="165"/>
      <c r="E8" s="165"/>
      <c r="F8" s="165"/>
      <c r="G8" s="165"/>
      <c r="H8" s="165"/>
      <c r="I8" s="165"/>
      <c r="J8" s="165"/>
      <c r="K8" s="165"/>
      <c r="L8" s="165"/>
      <c r="M8" s="165"/>
    </row>
    <row r="9" spans="1:13" ht="15" customHeight="1">
      <c r="A9" s="92" t="s">
        <v>277</v>
      </c>
      <c r="B9" s="165">
        <v>2002</v>
      </c>
      <c r="C9" s="166">
        <v>2.8620852335272842</v>
      </c>
      <c r="D9" s="165">
        <v>1808</v>
      </c>
      <c r="E9" s="166">
        <v>2.614605929139552</v>
      </c>
      <c r="F9" s="165">
        <v>1669</v>
      </c>
      <c r="G9" s="166">
        <v>2.41038675948124</v>
      </c>
      <c r="H9" s="165">
        <v>1496</v>
      </c>
      <c r="I9" s="166">
        <v>2.1882542236524536</v>
      </c>
      <c r="J9" s="165">
        <v>1456</v>
      </c>
      <c r="K9" s="166">
        <v>2.14190093708166</v>
      </c>
      <c r="L9" s="165">
        <v>1351</v>
      </c>
      <c r="M9" s="166">
        <v>2.0099999999999998</v>
      </c>
    </row>
    <row r="10" spans="1:13" ht="15" customHeight="1">
      <c r="A10" s="92" t="s">
        <v>275</v>
      </c>
      <c r="B10" s="165">
        <v>1031</v>
      </c>
      <c r="C10" s="166">
        <v>2.8903030472933198</v>
      </c>
      <c r="D10" s="165">
        <v>936</v>
      </c>
      <c r="E10" s="166">
        <v>2.6471336859074071</v>
      </c>
      <c r="F10" s="165">
        <v>845</v>
      </c>
      <c r="G10" s="166">
        <v>2.3694024619353393</v>
      </c>
      <c r="H10" s="165">
        <v>749</v>
      </c>
      <c r="I10" s="166">
        <v>2.1288085493406093</v>
      </c>
      <c r="J10" s="165">
        <v>711</v>
      </c>
      <c r="K10" s="166">
        <v>2.0341019625793901</v>
      </c>
      <c r="L10" s="165">
        <v>667</v>
      </c>
      <c r="M10" s="166">
        <v>1.92</v>
      </c>
    </row>
    <row r="11" spans="1:13" ht="15" customHeight="1">
      <c r="A11" s="92" t="s">
        <v>276</v>
      </c>
      <c r="B11" s="165">
        <v>971</v>
      </c>
      <c r="C11" s="166">
        <v>2.8327206954898188</v>
      </c>
      <c r="D11" s="165">
        <v>872</v>
      </c>
      <c r="E11" s="166">
        <v>2.5805687905063479</v>
      </c>
      <c r="F11" s="165">
        <v>824</v>
      </c>
      <c r="G11" s="166">
        <v>2.4539146490366002</v>
      </c>
      <c r="H11" s="165">
        <v>747</v>
      </c>
      <c r="I11" s="166">
        <v>2.2512883879328531</v>
      </c>
      <c r="J11" s="165">
        <v>745</v>
      </c>
      <c r="K11" s="166">
        <v>2.2560033915755686</v>
      </c>
      <c r="L11" s="165">
        <v>684</v>
      </c>
      <c r="M11" s="166">
        <v>2.09</v>
      </c>
    </row>
    <row r="12" spans="1:13" ht="15" customHeight="1">
      <c r="A12" s="92"/>
      <c r="B12" s="165"/>
      <c r="C12" s="166"/>
      <c r="D12" s="165"/>
      <c r="E12" s="166"/>
      <c r="F12" s="165"/>
      <c r="G12" s="166"/>
      <c r="H12" s="165"/>
      <c r="I12" s="166"/>
      <c r="J12" s="165"/>
      <c r="K12" s="166"/>
      <c r="L12" s="165"/>
      <c r="M12" s="166"/>
    </row>
    <row r="13" spans="1:13" ht="15" customHeight="1">
      <c r="A13" s="92" t="s">
        <v>278</v>
      </c>
      <c r="B13" s="165">
        <v>2399</v>
      </c>
      <c r="C13" s="166">
        <v>3.4296415960199576</v>
      </c>
      <c r="D13" s="165">
        <v>2253</v>
      </c>
      <c r="E13" s="166">
        <v>3.2581344902386116</v>
      </c>
      <c r="F13" s="165">
        <v>2131</v>
      </c>
      <c r="G13" s="166">
        <v>3.0776118540770052</v>
      </c>
      <c r="H13" s="165">
        <v>2039</v>
      </c>
      <c r="I13" s="166">
        <v>2.9825202954728294</v>
      </c>
      <c r="J13" s="165">
        <v>1925</v>
      </c>
      <c r="K13" s="166">
        <v>2.8318401812377716</v>
      </c>
      <c r="L13" s="165">
        <v>1842</v>
      </c>
      <c r="M13" s="166">
        <v>2.74</v>
      </c>
    </row>
    <row r="14" spans="1:13" ht="15" customHeight="1">
      <c r="A14" s="92" t="s">
        <v>275</v>
      </c>
      <c r="B14" s="165">
        <v>1203</v>
      </c>
      <c r="C14" s="166">
        <v>3.3724874547952117</v>
      </c>
      <c r="D14" s="165">
        <v>1097</v>
      </c>
      <c r="E14" s="166">
        <v>3.1024633049577193</v>
      </c>
      <c r="F14" s="165">
        <v>1066</v>
      </c>
      <c r="G14" s="166">
        <v>2.989092336595351</v>
      </c>
      <c r="H14" s="165">
        <v>1062</v>
      </c>
      <c r="I14" s="166">
        <v>3.0184174624829465</v>
      </c>
      <c r="J14" s="165">
        <v>1011</v>
      </c>
      <c r="K14" s="166">
        <v>2.8923728328660525</v>
      </c>
      <c r="L14" s="165">
        <v>957</v>
      </c>
      <c r="M14" s="166">
        <v>2.76</v>
      </c>
    </row>
    <row r="15" spans="1:13" ht="15" customHeight="1">
      <c r="A15" s="92" t="s">
        <v>276</v>
      </c>
      <c r="B15" s="165">
        <v>1196</v>
      </c>
      <c r="C15" s="166">
        <v>3.4891183849699519</v>
      </c>
      <c r="D15" s="165">
        <v>1156</v>
      </c>
      <c r="E15" s="166">
        <v>3.4210292681483234</v>
      </c>
      <c r="F15" s="165">
        <v>1065</v>
      </c>
      <c r="G15" s="166">
        <v>3.1716251228446355</v>
      </c>
      <c r="H15" s="165">
        <v>977</v>
      </c>
      <c r="I15" s="166">
        <v>2.9444561646725536</v>
      </c>
      <c r="J15" s="165">
        <v>914</v>
      </c>
      <c r="K15" s="166">
        <v>2.7677679193289526</v>
      </c>
      <c r="L15" s="165">
        <v>885</v>
      </c>
      <c r="M15" s="166">
        <v>2.71</v>
      </c>
    </row>
    <row r="16" spans="1:13" ht="15" customHeight="1">
      <c r="A16" s="92"/>
      <c r="B16" s="165"/>
      <c r="C16" s="166"/>
      <c r="D16" s="165"/>
      <c r="E16" s="166"/>
      <c r="F16" s="165"/>
      <c r="G16" s="166"/>
      <c r="H16" s="165"/>
      <c r="I16" s="166"/>
      <c r="J16" s="165"/>
      <c r="K16" s="166"/>
      <c r="L16" s="165"/>
      <c r="M16" s="166"/>
    </row>
    <row r="17" spans="1:13" ht="15" customHeight="1">
      <c r="A17" s="92" t="s">
        <v>279</v>
      </c>
      <c r="B17" s="165">
        <v>2486</v>
      </c>
      <c r="C17" s="166">
        <v>3.5540179273470676</v>
      </c>
      <c r="D17" s="165">
        <v>2440</v>
      </c>
      <c r="E17" s="166">
        <v>3.5285610990600147</v>
      </c>
      <c r="F17" s="165">
        <v>2371</v>
      </c>
      <c r="G17" s="166">
        <v>3.4242222928280523</v>
      </c>
      <c r="H17" s="165">
        <v>2370</v>
      </c>
      <c r="I17" s="166">
        <v>3.4666861698237406</v>
      </c>
      <c r="J17" s="165">
        <v>2292</v>
      </c>
      <c r="K17" s="166">
        <v>3.3717286729334925</v>
      </c>
      <c r="L17" s="165">
        <v>2219</v>
      </c>
      <c r="M17" s="166">
        <v>3.3</v>
      </c>
    </row>
    <row r="18" spans="1:13" ht="15" customHeight="1">
      <c r="A18" s="92" t="s">
        <v>275</v>
      </c>
      <c r="B18" s="165">
        <v>1250</v>
      </c>
      <c r="C18" s="166">
        <v>3.5042471475428201</v>
      </c>
      <c r="D18" s="165">
        <v>1262</v>
      </c>
      <c r="E18" s="166">
        <v>3.5691054611272941</v>
      </c>
      <c r="F18" s="165">
        <v>1211</v>
      </c>
      <c r="G18" s="166">
        <v>3.3956761910102906</v>
      </c>
      <c r="H18" s="165">
        <v>1196</v>
      </c>
      <c r="I18" s="166">
        <v>3.3992723965438834</v>
      </c>
      <c r="J18" s="165">
        <v>1152</v>
      </c>
      <c r="K18" s="166">
        <v>3.295760141900784</v>
      </c>
      <c r="L18" s="165">
        <v>1124</v>
      </c>
      <c r="M18" s="166">
        <v>3.24</v>
      </c>
    </row>
    <row r="19" spans="1:13" ht="15" customHeight="1">
      <c r="A19" s="92" t="s">
        <v>276</v>
      </c>
      <c r="B19" s="165">
        <v>1236</v>
      </c>
      <c r="C19" s="166">
        <v>3.6058113075441973</v>
      </c>
      <c r="D19" s="165">
        <v>1178</v>
      </c>
      <c r="E19" s="166">
        <v>3.4861353614867863</v>
      </c>
      <c r="F19" s="165">
        <v>1160</v>
      </c>
      <c r="G19" s="166">
        <v>3.4545400399058934</v>
      </c>
      <c r="H19" s="165">
        <v>1174</v>
      </c>
      <c r="I19" s="166">
        <v>3.5381694343148187</v>
      </c>
      <c r="J19" s="165">
        <v>1140</v>
      </c>
      <c r="K19" s="166">
        <v>3.4521394179814071</v>
      </c>
      <c r="L19" s="165">
        <v>1095</v>
      </c>
      <c r="M19" s="166">
        <v>3.35</v>
      </c>
    </row>
    <row r="20" spans="1:13" ht="15" customHeight="1">
      <c r="A20" s="92"/>
      <c r="B20" s="165"/>
      <c r="C20" s="166"/>
      <c r="D20" s="165"/>
      <c r="E20" s="166"/>
      <c r="F20" s="165"/>
      <c r="G20" s="166"/>
      <c r="H20" s="165"/>
      <c r="I20" s="166"/>
      <c r="J20" s="165"/>
      <c r="K20" s="166"/>
      <c r="L20" s="165"/>
      <c r="M20" s="166"/>
    </row>
    <row r="21" spans="1:13" ht="15" customHeight="1">
      <c r="A21" s="92" t="s">
        <v>280</v>
      </c>
      <c r="B21" s="165">
        <v>3328</v>
      </c>
      <c r="C21" s="166">
        <v>4.7577520765128885</v>
      </c>
      <c r="D21" s="165">
        <v>3089</v>
      </c>
      <c r="E21" s="166">
        <v>4.4671005061460596</v>
      </c>
      <c r="F21" s="165">
        <v>2809</v>
      </c>
      <c r="G21" s="166">
        <v>4.0567863435487137</v>
      </c>
      <c r="H21" s="165">
        <v>2592</v>
      </c>
      <c r="I21" s="166">
        <v>3.7914137350983688</v>
      </c>
      <c r="J21" s="165">
        <v>2460</v>
      </c>
      <c r="K21" s="166">
        <v>3.6188710887506068</v>
      </c>
      <c r="L21" s="165">
        <v>2325</v>
      </c>
      <c r="M21" s="166">
        <v>3.45</v>
      </c>
    </row>
    <row r="22" spans="1:13" ht="15" customHeight="1">
      <c r="A22" s="92" t="s">
        <v>275</v>
      </c>
      <c r="B22" s="165">
        <v>1745</v>
      </c>
      <c r="C22" s="166">
        <v>4.8919290179697796</v>
      </c>
      <c r="D22" s="165">
        <v>1596</v>
      </c>
      <c r="E22" s="166">
        <v>4.5137023105857068</v>
      </c>
      <c r="F22" s="165">
        <v>1462</v>
      </c>
      <c r="G22" s="166">
        <v>4.0994868631354624</v>
      </c>
      <c r="H22" s="165">
        <v>1307</v>
      </c>
      <c r="I22" s="166">
        <v>3.7147567075943613</v>
      </c>
      <c r="J22" s="165">
        <v>1262</v>
      </c>
      <c r="K22" s="166">
        <v>3.6104594610058935</v>
      </c>
      <c r="L22" s="165">
        <v>1180</v>
      </c>
      <c r="M22" s="166">
        <v>3.4</v>
      </c>
    </row>
    <row r="23" spans="1:13" ht="15" customHeight="1">
      <c r="A23" s="92" t="s">
        <v>276</v>
      </c>
      <c r="B23" s="165">
        <v>1583</v>
      </c>
      <c r="C23" s="166">
        <v>4.6181224108757801</v>
      </c>
      <c r="D23" s="165">
        <v>1493</v>
      </c>
      <c r="E23" s="166">
        <v>4.4183362433784144</v>
      </c>
      <c r="F23" s="165">
        <v>1347</v>
      </c>
      <c r="G23" s="166">
        <v>4.011435718752792</v>
      </c>
      <c r="H23" s="165">
        <v>1285</v>
      </c>
      <c r="I23" s="166">
        <v>3.8726982309152826</v>
      </c>
      <c r="J23" s="165">
        <v>1198</v>
      </c>
      <c r="K23" s="166">
        <v>3.6277745813523907</v>
      </c>
      <c r="L23" s="165">
        <v>1145</v>
      </c>
      <c r="M23" s="166">
        <v>3.51</v>
      </c>
    </row>
    <row r="24" spans="1:13" ht="15" customHeight="1">
      <c r="A24" s="92"/>
      <c r="B24" s="165"/>
      <c r="C24" s="166"/>
      <c r="D24" s="165"/>
      <c r="E24" s="166"/>
      <c r="F24" s="165"/>
      <c r="G24" s="166"/>
      <c r="H24" s="165"/>
      <c r="I24" s="166"/>
      <c r="J24" s="165"/>
      <c r="K24" s="166"/>
      <c r="L24" s="165"/>
      <c r="M24" s="166"/>
    </row>
    <row r="25" spans="1:13" ht="15" customHeight="1">
      <c r="A25" s="92" t="s">
        <v>281</v>
      </c>
      <c r="B25" s="165">
        <v>3518</v>
      </c>
      <c r="C25" s="166">
        <v>5.0293785472272656</v>
      </c>
      <c r="D25" s="165">
        <v>3418</v>
      </c>
      <c r="E25" s="166">
        <v>4.9428778018799715</v>
      </c>
      <c r="F25" s="165">
        <v>3552</v>
      </c>
      <c r="G25" s="166">
        <v>5.1298344935154967</v>
      </c>
      <c r="H25" s="165">
        <v>3326</v>
      </c>
      <c r="I25" s="166">
        <v>4.865062531997367</v>
      </c>
      <c r="J25" s="165">
        <v>2963</v>
      </c>
      <c r="K25" s="166">
        <v>4.3588272503935155</v>
      </c>
      <c r="L25" s="165">
        <v>2687</v>
      </c>
      <c r="M25" s="166">
        <v>3.99</v>
      </c>
    </row>
    <row r="26" spans="1:13" ht="15" customHeight="1">
      <c r="A26" s="92" t="s">
        <v>275</v>
      </c>
      <c r="B26" s="165">
        <v>1961</v>
      </c>
      <c r="C26" s="166">
        <v>5.4974629250651788</v>
      </c>
      <c r="D26" s="165">
        <v>1945</v>
      </c>
      <c r="E26" s="166">
        <v>5.5007211742413524</v>
      </c>
      <c r="F26" s="165">
        <v>2107</v>
      </c>
      <c r="G26" s="166">
        <v>5.9080840086364015</v>
      </c>
      <c r="H26" s="165">
        <v>1957</v>
      </c>
      <c r="I26" s="166">
        <v>5.5621873578899503</v>
      </c>
      <c r="J26" s="165">
        <v>1737</v>
      </c>
      <c r="K26" s="166">
        <v>4.9693883389597762</v>
      </c>
      <c r="L26" s="165">
        <v>1577</v>
      </c>
      <c r="M26" s="166">
        <v>4.55</v>
      </c>
    </row>
    <row r="27" spans="1:13" ht="15" customHeight="1">
      <c r="A27" s="92" t="s">
        <v>276</v>
      </c>
      <c r="B27" s="165">
        <v>1557</v>
      </c>
      <c r="C27" s="166">
        <v>4.5422720112025212</v>
      </c>
      <c r="D27" s="165">
        <v>1473</v>
      </c>
      <c r="E27" s="166">
        <v>4.3591488857979934</v>
      </c>
      <c r="F27" s="165">
        <v>1445</v>
      </c>
      <c r="G27" s="166">
        <v>4.303284791089669</v>
      </c>
      <c r="H27" s="165">
        <v>1369</v>
      </c>
      <c r="I27" s="166">
        <v>4.1258551580723912</v>
      </c>
      <c r="J27" s="165">
        <v>1226</v>
      </c>
      <c r="K27" s="166">
        <v>3.7125639705659692</v>
      </c>
      <c r="L27" s="165">
        <v>1110</v>
      </c>
      <c r="M27" s="166">
        <v>3.4</v>
      </c>
    </row>
    <row r="28" spans="1:13" ht="15" customHeight="1">
      <c r="A28" s="92"/>
      <c r="B28" s="165"/>
      <c r="C28" s="166"/>
      <c r="D28" s="165"/>
      <c r="E28" s="166"/>
      <c r="F28" s="165"/>
      <c r="G28" s="166"/>
      <c r="H28" s="165"/>
      <c r="I28" s="166"/>
      <c r="J28" s="165"/>
      <c r="K28" s="166"/>
      <c r="L28" s="165"/>
      <c r="M28" s="166"/>
    </row>
    <row r="29" spans="1:13" ht="15" customHeight="1">
      <c r="A29" s="92" t="s">
        <v>282</v>
      </c>
      <c r="B29" s="165">
        <v>3278</v>
      </c>
      <c r="C29" s="166">
        <v>4.6862714263248932</v>
      </c>
      <c r="D29" s="165">
        <v>3165</v>
      </c>
      <c r="E29" s="166">
        <v>4.5770065075921904</v>
      </c>
      <c r="F29" s="165">
        <v>3323</v>
      </c>
      <c r="G29" s="166">
        <v>4.799110366540539</v>
      </c>
      <c r="H29" s="165">
        <v>3169</v>
      </c>
      <c r="I29" s="166">
        <v>4.6354128574563012</v>
      </c>
      <c r="J29" s="165">
        <v>3163</v>
      </c>
      <c r="K29" s="166">
        <v>4.6530444120805567</v>
      </c>
      <c r="L29" s="165">
        <v>3065</v>
      </c>
      <c r="M29" s="166">
        <v>4.55</v>
      </c>
    </row>
    <row r="30" spans="1:13" ht="15" customHeight="1">
      <c r="A30" s="92" t="s">
        <v>275</v>
      </c>
      <c r="B30" s="165">
        <v>1950</v>
      </c>
      <c r="C30" s="166">
        <v>5.4666255501668024</v>
      </c>
      <c r="D30" s="165">
        <v>1893</v>
      </c>
      <c r="E30" s="166">
        <v>5.3536581916909416</v>
      </c>
      <c r="F30" s="165">
        <v>2078</v>
      </c>
      <c r="G30" s="166">
        <v>5.8267672377534145</v>
      </c>
      <c r="H30" s="165">
        <v>1981</v>
      </c>
      <c r="I30" s="166">
        <v>5.630400181900864</v>
      </c>
      <c r="J30" s="165">
        <v>1946</v>
      </c>
      <c r="K30" s="166">
        <v>5.5673170452594833</v>
      </c>
      <c r="L30" s="165">
        <v>1856</v>
      </c>
      <c r="M30" s="166">
        <v>5.36</v>
      </c>
    </row>
    <row r="31" spans="1:13" ht="15" customHeight="1">
      <c r="A31" s="92" t="s">
        <v>276</v>
      </c>
      <c r="B31" s="165">
        <v>1328</v>
      </c>
      <c r="C31" s="166">
        <v>3.8742050294649633</v>
      </c>
      <c r="D31" s="165">
        <v>1272</v>
      </c>
      <c r="E31" s="166">
        <v>3.7643159421147638</v>
      </c>
      <c r="F31" s="165">
        <v>1245</v>
      </c>
      <c r="G31" s="166">
        <v>3.7076744393817562</v>
      </c>
      <c r="H31" s="165">
        <v>1188</v>
      </c>
      <c r="I31" s="166">
        <v>3.5803622555076702</v>
      </c>
      <c r="J31" s="165">
        <v>1217</v>
      </c>
      <c r="K31" s="166">
        <v>3.6853102383187473</v>
      </c>
      <c r="L31" s="165">
        <v>1209</v>
      </c>
      <c r="M31" s="166">
        <v>3.7</v>
      </c>
    </row>
    <row r="32" spans="1:13" ht="15" customHeight="1">
      <c r="A32" s="92"/>
      <c r="B32" s="165"/>
      <c r="C32" s="166"/>
      <c r="D32" s="165"/>
      <c r="E32" s="166"/>
      <c r="F32" s="165"/>
      <c r="G32" s="166"/>
      <c r="H32" s="165"/>
      <c r="I32" s="166"/>
      <c r="J32" s="165"/>
      <c r="K32" s="166"/>
      <c r="L32" s="165"/>
      <c r="M32" s="166"/>
    </row>
    <row r="33" spans="1:13" ht="15" customHeight="1">
      <c r="A33" s="92" t="s">
        <v>283</v>
      </c>
      <c r="B33" s="165">
        <v>2991</v>
      </c>
      <c r="C33" s="166">
        <v>4.2759724942458073</v>
      </c>
      <c r="D33" s="165">
        <v>2873</v>
      </c>
      <c r="E33" s="166">
        <v>4.1547360809833691</v>
      </c>
      <c r="F33" s="165">
        <v>2858</v>
      </c>
      <c r="G33" s="166">
        <v>4.1275526414603849</v>
      </c>
      <c r="H33" s="165">
        <v>2774</v>
      </c>
      <c r="I33" s="166">
        <v>4.0576318291523439</v>
      </c>
      <c r="J33" s="165">
        <v>2849</v>
      </c>
      <c r="K33" s="166">
        <v>4.1911234682319023</v>
      </c>
      <c r="L33" s="165">
        <v>2920</v>
      </c>
      <c r="M33" s="166">
        <v>4.34</v>
      </c>
    </row>
    <row r="34" spans="1:13" ht="15" customHeight="1">
      <c r="A34" s="92" t="s">
        <v>275</v>
      </c>
      <c r="B34" s="165">
        <v>1668</v>
      </c>
      <c r="C34" s="166">
        <v>4.6760673936811417</v>
      </c>
      <c r="D34" s="165">
        <v>1623</v>
      </c>
      <c r="E34" s="166">
        <v>4.590061936140728</v>
      </c>
      <c r="F34" s="165">
        <v>1609</v>
      </c>
      <c r="G34" s="166">
        <v>4.5116787707147461</v>
      </c>
      <c r="H34" s="165">
        <v>1544</v>
      </c>
      <c r="I34" s="166">
        <v>4.3883583447021373</v>
      </c>
      <c r="J34" s="165">
        <v>1612</v>
      </c>
      <c r="K34" s="166">
        <v>4.6117754763403331</v>
      </c>
      <c r="L34" s="165">
        <v>1689</v>
      </c>
      <c r="M34" s="166">
        <v>4.87</v>
      </c>
    </row>
    <row r="35" spans="1:13" ht="15" customHeight="1">
      <c r="A35" s="92" t="s">
        <v>276</v>
      </c>
      <c r="B35" s="165">
        <v>1323</v>
      </c>
      <c r="C35" s="166">
        <v>3.8596184141431822</v>
      </c>
      <c r="D35" s="165">
        <v>1250</v>
      </c>
      <c r="E35" s="166">
        <v>3.699209848776301</v>
      </c>
      <c r="F35" s="165">
        <v>1249</v>
      </c>
      <c r="G35" s="166">
        <v>3.7195866464159151</v>
      </c>
      <c r="H35" s="165">
        <v>1230</v>
      </c>
      <c r="I35" s="166">
        <v>3.7069407190862242</v>
      </c>
      <c r="J35" s="165">
        <v>1237</v>
      </c>
      <c r="K35" s="166">
        <v>3.7458740877570182</v>
      </c>
      <c r="L35" s="165">
        <v>1231</v>
      </c>
      <c r="M35" s="166">
        <v>3.77</v>
      </c>
    </row>
    <row r="36" spans="1:13" ht="15" customHeight="1">
      <c r="A36" s="92"/>
      <c r="B36" s="165"/>
      <c r="C36" s="166"/>
      <c r="D36" s="165"/>
      <c r="E36" s="166"/>
      <c r="F36" s="165"/>
      <c r="G36" s="166"/>
      <c r="H36" s="165"/>
      <c r="I36" s="166"/>
      <c r="J36" s="165"/>
      <c r="K36" s="166"/>
      <c r="L36" s="165"/>
      <c r="M36" s="166"/>
    </row>
    <row r="37" spans="1:13" ht="15" customHeight="1">
      <c r="A37" s="92" t="s">
        <v>284</v>
      </c>
      <c r="B37" s="165">
        <v>3729</v>
      </c>
      <c r="C37" s="166">
        <v>5.3310268910206009</v>
      </c>
      <c r="D37" s="165">
        <v>3457</v>
      </c>
      <c r="E37" s="166">
        <v>4.9992769342010117</v>
      </c>
      <c r="F37" s="165">
        <v>3281</v>
      </c>
      <c r="G37" s="166">
        <v>4.7384535397591057</v>
      </c>
      <c r="H37" s="165">
        <v>2946</v>
      </c>
      <c r="I37" s="166">
        <v>4.3092225554011554</v>
      </c>
      <c r="J37" s="165">
        <v>2783</v>
      </c>
      <c r="K37" s="166">
        <v>4.0940318048751783</v>
      </c>
      <c r="L37" s="165">
        <v>2624</v>
      </c>
      <c r="M37" s="166">
        <v>3.9</v>
      </c>
    </row>
    <row r="38" spans="1:13" ht="15" customHeight="1">
      <c r="A38" s="92" t="s">
        <v>275</v>
      </c>
      <c r="B38" s="165">
        <v>1952</v>
      </c>
      <c r="C38" s="166">
        <v>5.4722323456028708</v>
      </c>
      <c r="D38" s="165">
        <v>1813</v>
      </c>
      <c r="E38" s="166">
        <v>5.1274074493056929</v>
      </c>
      <c r="F38" s="165">
        <v>1758</v>
      </c>
      <c r="G38" s="166">
        <v>4.9294787314583743</v>
      </c>
      <c r="H38" s="165">
        <v>1570</v>
      </c>
      <c r="I38" s="166">
        <v>4.4622555707139613</v>
      </c>
      <c r="J38" s="165">
        <v>1479</v>
      </c>
      <c r="K38" s="166">
        <v>4.2312753905132459</v>
      </c>
      <c r="L38" s="165">
        <v>1395</v>
      </c>
      <c r="M38" s="166">
        <v>4.03</v>
      </c>
    </row>
    <row r="39" spans="1:13" ht="15" customHeight="1">
      <c r="A39" s="92" t="s">
        <v>276</v>
      </c>
      <c r="B39" s="165">
        <v>1777</v>
      </c>
      <c r="C39" s="166">
        <v>5.1840830853608733</v>
      </c>
      <c r="D39" s="165">
        <v>1644</v>
      </c>
      <c r="E39" s="166">
        <v>4.8652007931105921</v>
      </c>
      <c r="F39" s="165">
        <v>1523</v>
      </c>
      <c r="G39" s="166">
        <v>4.5355728282557548</v>
      </c>
      <c r="H39" s="165">
        <v>1376</v>
      </c>
      <c r="I39" s="166">
        <v>4.1469515686688165</v>
      </c>
      <c r="J39" s="165">
        <v>1304</v>
      </c>
      <c r="K39" s="166">
        <v>3.9487629833752229</v>
      </c>
      <c r="L39" s="165">
        <v>1229</v>
      </c>
      <c r="M39" s="166">
        <v>3.76</v>
      </c>
    </row>
    <row r="40" spans="1:13" ht="15" customHeight="1">
      <c r="A40" s="92"/>
      <c r="B40" s="165"/>
      <c r="C40" s="166"/>
      <c r="D40" s="165"/>
      <c r="E40" s="166"/>
      <c r="F40" s="165"/>
      <c r="G40" s="166"/>
      <c r="H40" s="165"/>
      <c r="I40" s="166"/>
      <c r="J40" s="165"/>
      <c r="K40" s="166"/>
      <c r="L40" s="165"/>
      <c r="M40" s="166"/>
    </row>
    <row r="41" spans="1:13" ht="15" customHeight="1">
      <c r="A41" s="92" t="s">
        <v>285</v>
      </c>
      <c r="B41" s="165">
        <v>3969</v>
      </c>
      <c r="C41" s="166">
        <v>5.6741340119229724</v>
      </c>
      <c r="D41" s="165">
        <v>3759</v>
      </c>
      <c r="E41" s="166">
        <v>5.4360086767895881</v>
      </c>
      <c r="F41" s="165">
        <v>3702</v>
      </c>
      <c r="G41" s="166">
        <v>5.346466017734901</v>
      </c>
      <c r="H41" s="165">
        <v>3617</v>
      </c>
      <c r="I41" s="166">
        <v>5.2907189351276234</v>
      </c>
      <c r="J41" s="165">
        <v>3549</v>
      </c>
      <c r="K41" s="166">
        <v>5.2208835341365463</v>
      </c>
      <c r="L41" s="165">
        <v>3498</v>
      </c>
      <c r="M41" s="166">
        <v>5.2</v>
      </c>
    </row>
    <row r="42" spans="1:13" ht="15" customHeight="1">
      <c r="A42" s="92" t="s">
        <v>275</v>
      </c>
      <c r="B42" s="165">
        <v>2138</v>
      </c>
      <c r="C42" s="166">
        <v>5.993664321157242</v>
      </c>
      <c r="D42" s="165">
        <v>1982</v>
      </c>
      <c r="E42" s="166">
        <v>5.6053621425945304</v>
      </c>
      <c r="F42" s="165">
        <v>1954</v>
      </c>
      <c r="G42" s="166">
        <v>5.4790679415640859</v>
      </c>
      <c r="H42" s="165">
        <v>1908</v>
      </c>
      <c r="I42" s="166">
        <v>5.4229195088676674</v>
      </c>
      <c r="J42" s="165">
        <v>1866</v>
      </c>
      <c r="K42" s="166">
        <v>5.3384448131830409</v>
      </c>
      <c r="L42" s="165">
        <v>1834</v>
      </c>
      <c r="M42" s="166">
        <v>5.29</v>
      </c>
    </row>
    <row r="43" spans="1:13" ht="15" customHeight="1">
      <c r="A43" s="92" t="s">
        <v>276</v>
      </c>
      <c r="B43" s="165">
        <v>1831</v>
      </c>
      <c r="C43" s="166">
        <v>5.3416185308361053</v>
      </c>
      <c r="D43" s="165">
        <v>1777</v>
      </c>
      <c r="E43" s="166">
        <v>5.2587967210203903</v>
      </c>
      <c r="F43" s="165">
        <v>1748</v>
      </c>
      <c r="G43" s="166">
        <v>5.2056344739271569</v>
      </c>
      <c r="H43" s="165">
        <v>1709</v>
      </c>
      <c r="I43" s="166">
        <v>5.1505379584702089</v>
      </c>
      <c r="J43" s="165">
        <v>1683</v>
      </c>
      <c r="K43" s="166">
        <v>5.0964479302304451</v>
      </c>
      <c r="L43" s="165">
        <v>1664</v>
      </c>
      <c r="M43" s="166">
        <v>5.0999999999999996</v>
      </c>
    </row>
    <row r="44" spans="1:13" ht="15" customHeight="1">
      <c r="A44" s="92"/>
      <c r="B44" s="165"/>
      <c r="C44" s="166"/>
      <c r="D44" s="165"/>
      <c r="E44" s="166"/>
      <c r="F44" s="165"/>
      <c r="G44" s="166"/>
      <c r="H44" s="165"/>
      <c r="I44" s="166"/>
      <c r="J44" s="165"/>
      <c r="K44" s="166"/>
      <c r="L44" s="165"/>
      <c r="M44" s="166"/>
    </row>
    <row r="45" spans="1:13" ht="15" customHeight="1">
      <c r="A45" s="92" t="s">
        <v>287</v>
      </c>
      <c r="B45" s="165">
        <v>5032</v>
      </c>
      <c r="C45" s="166">
        <v>7.1938126349197304</v>
      </c>
      <c r="D45" s="165">
        <v>4808</v>
      </c>
      <c r="E45" s="166">
        <v>6.9530007230657986</v>
      </c>
      <c r="F45" s="165">
        <v>4595</v>
      </c>
      <c r="G45" s="166">
        <v>6.6449746926970352</v>
      </c>
      <c r="H45" s="165">
        <v>4356</v>
      </c>
      <c r="I45" s="166">
        <v>6.3716814159292037</v>
      </c>
      <c r="J45" s="165">
        <v>4157</v>
      </c>
      <c r="K45" s="166">
        <v>6.115303705665152</v>
      </c>
      <c r="L45" s="165">
        <v>3851</v>
      </c>
      <c r="M45" s="166">
        <v>5.72</v>
      </c>
    </row>
    <row r="46" spans="1:13" ht="15" customHeight="1">
      <c r="A46" s="92" t="s">
        <v>275</v>
      </c>
      <c r="B46" s="165">
        <v>2708</v>
      </c>
      <c r="C46" s="166">
        <v>7.5916010204367694</v>
      </c>
      <c r="D46" s="165">
        <v>2631</v>
      </c>
      <c r="E46" s="166">
        <v>7.4408212901948589</v>
      </c>
      <c r="F46" s="165">
        <v>2503</v>
      </c>
      <c r="G46" s="166">
        <v>7.0184785351765129</v>
      </c>
      <c r="H46" s="165">
        <v>2353</v>
      </c>
      <c r="I46" s="166">
        <v>6.6876989540700311</v>
      </c>
      <c r="J46" s="165">
        <v>2251</v>
      </c>
      <c r="K46" s="166">
        <v>6.4398924300509242</v>
      </c>
      <c r="L46" s="165">
        <v>2096</v>
      </c>
      <c r="M46" s="166">
        <v>6.05</v>
      </c>
    </row>
    <row r="47" spans="1:13" ht="15" customHeight="1">
      <c r="A47" s="92" t="s">
        <v>276</v>
      </c>
      <c r="B47" s="165">
        <v>2324</v>
      </c>
      <c r="C47" s="166">
        <v>6.7798588015636847</v>
      </c>
      <c r="D47" s="165">
        <v>2177</v>
      </c>
      <c r="E47" s="166">
        <v>6.4425438726288062</v>
      </c>
      <c r="F47" s="165">
        <v>2092</v>
      </c>
      <c r="G47" s="166">
        <v>6.2300842788647675</v>
      </c>
      <c r="H47" s="165">
        <v>2003</v>
      </c>
      <c r="I47" s="166">
        <v>6.0365872035200869</v>
      </c>
      <c r="J47" s="165">
        <v>1906</v>
      </c>
      <c r="K47" s="166">
        <v>5.7717348514671594</v>
      </c>
      <c r="L47" s="165">
        <v>1755</v>
      </c>
      <c r="M47" s="166">
        <v>5.37</v>
      </c>
    </row>
    <row r="48" spans="1:13" ht="15" customHeight="1">
      <c r="A48" s="92"/>
      <c r="B48" s="165"/>
      <c r="C48" s="166"/>
      <c r="D48" s="165"/>
      <c r="E48" s="166"/>
      <c r="F48" s="165"/>
      <c r="G48" s="166"/>
      <c r="H48" s="165"/>
      <c r="I48" s="166"/>
      <c r="J48" s="165"/>
      <c r="K48" s="166"/>
      <c r="L48" s="165"/>
      <c r="M48" s="166"/>
    </row>
    <row r="49" spans="1:13" ht="15" customHeight="1">
      <c r="A49" s="92" t="s">
        <v>288</v>
      </c>
      <c r="B49" s="165">
        <v>5880</v>
      </c>
      <c r="C49" s="166">
        <v>8.4061244621081066</v>
      </c>
      <c r="D49" s="165">
        <v>5801</v>
      </c>
      <c r="E49" s="166">
        <v>8.3890093998553859</v>
      </c>
      <c r="F49" s="165">
        <v>5678</v>
      </c>
      <c r="G49" s="166">
        <v>8.2002252967851881</v>
      </c>
      <c r="H49" s="165">
        <v>5533</v>
      </c>
      <c r="I49" s="166">
        <v>8.0933226065969439</v>
      </c>
      <c r="J49" s="165">
        <v>5374</v>
      </c>
      <c r="K49" s="166">
        <v>7.9056151345307963</v>
      </c>
      <c r="L49" s="165">
        <v>5088</v>
      </c>
      <c r="M49" s="166">
        <v>7.56</v>
      </c>
    </row>
    <row r="50" spans="1:13" ht="15" customHeight="1">
      <c r="A50" s="92" t="s">
        <v>275</v>
      </c>
      <c r="B50" s="165">
        <v>3120</v>
      </c>
      <c r="C50" s="166">
        <v>8.7466008802668824</v>
      </c>
      <c r="D50" s="165">
        <v>3049</v>
      </c>
      <c r="E50" s="166">
        <v>8.6229814191577816</v>
      </c>
      <c r="F50" s="165">
        <v>2992</v>
      </c>
      <c r="G50" s="166">
        <v>8.3896475338586214</v>
      </c>
      <c r="H50" s="165">
        <v>2945</v>
      </c>
      <c r="I50" s="166">
        <v>8.3702819463392455</v>
      </c>
      <c r="J50" s="165">
        <v>2842</v>
      </c>
      <c r="K50" s="166">
        <v>8.1306860445156488</v>
      </c>
      <c r="L50" s="165">
        <v>2717</v>
      </c>
      <c r="M50" s="166">
        <v>7.84</v>
      </c>
    </row>
    <row r="51" spans="1:13" ht="15" customHeight="1">
      <c r="A51" s="92" t="s">
        <v>276</v>
      </c>
      <c r="B51" s="165">
        <v>2760</v>
      </c>
      <c r="C51" s="166">
        <v>8.0518116576229648</v>
      </c>
      <c r="D51" s="165">
        <v>2752</v>
      </c>
      <c r="E51" s="166">
        <v>8.1441804030659046</v>
      </c>
      <c r="F51" s="165">
        <v>2686</v>
      </c>
      <c r="G51" s="166">
        <v>7.9990470234372673</v>
      </c>
      <c r="H51" s="165">
        <v>2588</v>
      </c>
      <c r="I51" s="166">
        <v>7.7996443747928037</v>
      </c>
      <c r="J51" s="165">
        <v>2532</v>
      </c>
      <c r="K51" s="166">
        <v>7.6673833388850197</v>
      </c>
      <c r="L51" s="165">
        <v>2371</v>
      </c>
      <c r="M51" s="166">
        <v>7.26</v>
      </c>
    </row>
    <row r="52" spans="1:13" ht="15" customHeight="1">
      <c r="A52" s="92"/>
      <c r="B52" s="165"/>
      <c r="C52" s="166"/>
      <c r="D52" s="165"/>
      <c r="E52" s="166"/>
      <c r="F52" s="165"/>
      <c r="G52" s="166"/>
      <c r="H52" s="165"/>
      <c r="I52" s="166"/>
      <c r="J52" s="165"/>
      <c r="K52" s="166"/>
      <c r="L52" s="165"/>
      <c r="M52" s="166"/>
    </row>
    <row r="53" spans="1:13" ht="15" customHeight="1">
      <c r="A53" s="92" t="s">
        <v>289</v>
      </c>
      <c r="B53" s="165">
        <v>7513</v>
      </c>
      <c r="C53" s="166">
        <v>10.740682497247995</v>
      </c>
      <c r="D53" s="165">
        <v>7323</v>
      </c>
      <c r="E53" s="166">
        <v>10.59002169197397</v>
      </c>
      <c r="F53" s="165">
        <v>7076</v>
      </c>
      <c r="G53" s="166">
        <v>10.219231102510037</v>
      </c>
      <c r="H53" s="165">
        <v>6589</v>
      </c>
      <c r="I53" s="166">
        <v>9.6379726468222042</v>
      </c>
      <c r="J53" s="165">
        <v>6363</v>
      </c>
      <c r="K53" s="166">
        <v>9.3605189990732161</v>
      </c>
      <c r="L53" s="165">
        <v>6331</v>
      </c>
      <c r="M53" s="166">
        <v>9.41</v>
      </c>
    </row>
    <row r="54" spans="1:13" ht="15" customHeight="1">
      <c r="A54" s="92" t="s">
        <v>275</v>
      </c>
      <c r="B54" s="165">
        <v>3819</v>
      </c>
      <c r="C54" s="166">
        <v>10.706175885172829</v>
      </c>
      <c r="D54" s="165">
        <v>3784</v>
      </c>
      <c r="E54" s="166">
        <v>10.701660114822252</v>
      </c>
      <c r="F54" s="165">
        <v>3719</v>
      </c>
      <c r="G54" s="166">
        <v>10.428174859097664</v>
      </c>
      <c r="H54" s="165">
        <v>3491</v>
      </c>
      <c r="I54" s="166">
        <v>9.9221236925875402</v>
      </c>
      <c r="J54" s="165">
        <v>3366</v>
      </c>
      <c r="K54" s="166">
        <v>9.6297991646163528</v>
      </c>
      <c r="L54" s="165">
        <v>3348</v>
      </c>
      <c r="M54" s="166">
        <v>9.66</v>
      </c>
    </row>
    <row r="55" spans="1:13" ht="15" customHeight="1">
      <c r="A55" s="92" t="s">
        <v>276</v>
      </c>
      <c r="B55" s="165">
        <v>3694</v>
      </c>
      <c r="C55" s="166">
        <v>10.776591399731608</v>
      </c>
      <c r="D55" s="165">
        <v>3539</v>
      </c>
      <c r="E55" s="166">
        <v>10.473202923855464</v>
      </c>
      <c r="F55" s="165">
        <v>3357</v>
      </c>
      <c r="G55" s="166">
        <v>9.9973197534173153</v>
      </c>
      <c r="H55" s="165">
        <v>3098</v>
      </c>
      <c r="I55" s="166">
        <v>9.3366685753895293</v>
      </c>
      <c r="J55" s="165">
        <v>2997</v>
      </c>
      <c r="K55" s="166">
        <v>9.0754928383248039</v>
      </c>
      <c r="L55" s="165">
        <v>2983</v>
      </c>
      <c r="M55" s="166">
        <v>9.14</v>
      </c>
    </row>
    <row r="56" spans="1:13" ht="15" customHeight="1">
      <c r="A56" s="92"/>
      <c r="B56" s="165"/>
      <c r="C56" s="166"/>
      <c r="D56" s="165"/>
      <c r="E56" s="166"/>
      <c r="F56" s="165"/>
      <c r="G56" s="166"/>
      <c r="H56" s="165"/>
      <c r="I56" s="166"/>
      <c r="J56" s="165"/>
      <c r="K56" s="166"/>
      <c r="L56" s="165"/>
      <c r="M56" s="166"/>
    </row>
    <row r="57" spans="1:13" ht="15" customHeight="1">
      <c r="A57" s="92" t="s">
        <v>290</v>
      </c>
      <c r="B57" s="165">
        <v>7418</v>
      </c>
      <c r="C57" s="166">
        <v>10.604869261890807</v>
      </c>
      <c r="D57" s="165">
        <v>7783</v>
      </c>
      <c r="E57" s="166">
        <v>11.255242227042661</v>
      </c>
      <c r="F57" s="165">
        <v>8064</v>
      </c>
      <c r="G57" s="166">
        <v>11.64611074203518</v>
      </c>
      <c r="H57" s="165">
        <v>8472</v>
      </c>
      <c r="I57" s="166">
        <v>12.392306004534484</v>
      </c>
      <c r="J57" s="165">
        <v>8480</v>
      </c>
      <c r="K57" s="166">
        <v>12.474807655530547</v>
      </c>
      <c r="L57" s="165">
        <v>8221</v>
      </c>
      <c r="M57" s="166">
        <v>12.21</v>
      </c>
    </row>
    <row r="58" spans="1:13" ht="15" customHeight="1">
      <c r="A58" s="92" t="s">
        <v>275</v>
      </c>
      <c r="B58" s="165">
        <v>3871</v>
      </c>
      <c r="C58" s="166">
        <v>10.851952566510612</v>
      </c>
      <c r="D58" s="165">
        <v>4062</v>
      </c>
      <c r="E58" s="166">
        <v>11.48788144461099</v>
      </c>
      <c r="F58" s="165">
        <v>4148</v>
      </c>
      <c r="G58" s="166">
        <v>11.631102262849453</v>
      </c>
      <c r="H58" s="165">
        <v>4346</v>
      </c>
      <c r="I58" s="166">
        <v>12.352205547976352</v>
      </c>
      <c r="J58" s="165">
        <v>4330</v>
      </c>
      <c r="K58" s="166">
        <v>12.387709561137495</v>
      </c>
      <c r="L58" s="165">
        <v>4202</v>
      </c>
      <c r="M58" s="166">
        <v>12.13</v>
      </c>
    </row>
    <row r="59" spans="1:13" ht="15" customHeight="1">
      <c r="A59" s="92" t="s">
        <v>276</v>
      </c>
      <c r="B59" s="165">
        <v>3547</v>
      </c>
      <c r="C59" s="166">
        <v>10.347744909271253</v>
      </c>
      <c r="D59" s="165">
        <v>3721</v>
      </c>
      <c r="E59" s="166">
        <v>11.011807877837294</v>
      </c>
      <c r="F59" s="165">
        <v>3916</v>
      </c>
      <c r="G59" s="166">
        <v>11.662050686440931</v>
      </c>
      <c r="H59" s="165">
        <v>4126</v>
      </c>
      <c r="I59" s="166">
        <v>12.434827160121756</v>
      </c>
      <c r="J59" s="165">
        <v>4150</v>
      </c>
      <c r="K59" s="166">
        <v>12.566998758441086</v>
      </c>
      <c r="L59" s="165">
        <v>4019</v>
      </c>
      <c r="M59" s="166">
        <v>12.31</v>
      </c>
    </row>
    <row r="60" spans="1:13" ht="15" customHeight="1">
      <c r="A60" s="92"/>
      <c r="B60" s="165"/>
      <c r="C60" s="166"/>
      <c r="D60" s="165"/>
      <c r="E60" s="166"/>
      <c r="F60" s="165"/>
      <c r="G60" s="166"/>
      <c r="H60" s="165"/>
      <c r="I60" s="166"/>
      <c r="J60" s="165"/>
      <c r="K60" s="166"/>
      <c r="L60" s="165"/>
      <c r="M60" s="166"/>
    </row>
    <row r="61" spans="1:13" ht="15" customHeight="1">
      <c r="A61" s="92" t="s">
        <v>291</v>
      </c>
      <c r="B61" s="165">
        <v>4519</v>
      </c>
      <c r="C61" s="166">
        <v>6.4604211639909082</v>
      </c>
      <c r="D61" s="165">
        <v>5045</v>
      </c>
      <c r="E61" s="166">
        <v>7.2957339117859732</v>
      </c>
      <c r="F61" s="165">
        <v>5756</v>
      </c>
      <c r="G61" s="166">
        <v>8.3128736893792787</v>
      </c>
      <c r="H61" s="165">
        <v>6642</v>
      </c>
      <c r="I61" s="166">
        <v>9.7154976961895709</v>
      </c>
      <c r="J61" s="165">
        <v>6985</v>
      </c>
      <c r="K61" s="166">
        <v>10.275534371919914</v>
      </c>
      <c r="L61" s="165">
        <v>7722</v>
      </c>
      <c r="M61" s="166">
        <v>11.47</v>
      </c>
    </row>
    <row r="62" spans="1:13" ht="15" customHeight="1">
      <c r="A62" s="92" t="s">
        <v>275</v>
      </c>
      <c r="B62" s="165">
        <v>2360</v>
      </c>
      <c r="C62" s="166">
        <v>6.6160186145608479</v>
      </c>
      <c r="D62" s="165">
        <v>2653</v>
      </c>
      <c r="E62" s="166">
        <v>7.5030402443508022</v>
      </c>
      <c r="F62" s="165">
        <v>3033</v>
      </c>
      <c r="G62" s="166">
        <v>8.504612623727672</v>
      </c>
      <c r="H62" s="165">
        <v>3535</v>
      </c>
      <c r="I62" s="166">
        <v>10.047180536607549</v>
      </c>
      <c r="J62" s="165">
        <v>3697</v>
      </c>
      <c r="K62" s="166">
        <v>10.576758024832637</v>
      </c>
      <c r="L62" s="165">
        <v>4112</v>
      </c>
      <c r="M62" s="166">
        <v>11.87</v>
      </c>
    </row>
    <row r="63" spans="1:13" ht="15" customHeight="1">
      <c r="A63" s="92" t="s">
        <v>276</v>
      </c>
      <c r="B63" s="165">
        <v>2159</v>
      </c>
      <c r="C63" s="166">
        <v>6.2985004959449213</v>
      </c>
      <c r="D63" s="165">
        <v>2392</v>
      </c>
      <c r="E63" s="166">
        <v>7.0788079666183306</v>
      </c>
      <c r="F63" s="165">
        <v>2723</v>
      </c>
      <c r="G63" s="166">
        <v>8.1092349385032314</v>
      </c>
      <c r="H63" s="165">
        <v>3107</v>
      </c>
      <c r="I63" s="166">
        <v>9.363792531870649</v>
      </c>
      <c r="J63" s="165">
        <v>3288</v>
      </c>
      <c r="K63" s="166">
        <v>9.9566968476516369</v>
      </c>
      <c r="L63" s="165">
        <v>3610</v>
      </c>
      <c r="M63" s="166">
        <v>11.06</v>
      </c>
    </row>
    <row r="64" spans="1:13" ht="15" customHeight="1">
      <c r="A64" s="92"/>
      <c r="B64" s="165"/>
      <c r="C64" s="166"/>
      <c r="D64" s="165"/>
      <c r="E64" s="166"/>
      <c r="F64" s="165"/>
      <c r="G64" s="166"/>
      <c r="H64" s="165"/>
      <c r="I64" s="166"/>
      <c r="J64" s="165"/>
      <c r="K64" s="166"/>
      <c r="L64" s="165"/>
      <c r="M64" s="166"/>
    </row>
    <row r="65" spans="1:13" ht="15" customHeight="1">
      <c r="A65" s="92" t="s">
        <v>292</v>
      </c>
      <c r="B65" s="165">
        <v>3768</v>
      </c>
      <c r="C65" s="166">
        <v>5.3867817981672363</v>
      </c>
      <c r="D65" s="165">
        <v>3798</v>
      </c>
      <c r="E65" s="166">
        <v>5.4924078091106292</v>
      </c>
      <c r="F65" s="165">
        <v>3817</v>
      </c>
      <c r="G65" s="166">
        <v>5.5125501863031108</v>
      </c>
      <c r="H65" s="165">
        <v>3663</v>
      </c>
      <c r="I65" s="166">
        <v>5.3580048270313752</v>
      </c>
      <c r="J65" s="165">
        <v>4207</v>
      </c>
      <c r="K65" s="166">
        <v>6.1888579960869121</v>
      </c>
      <c r="L65" s="165">
        <v>4424</v>
      </c>
      <c r="M65" s="166">
        <v>6.57</v>
      </c>
    </row>
    <row r="66" spans="1:13" ht="15" customHeight="1">
      <c r="A66" s="92" t="s">
        <v>275</v>
      </c>
      <c r="B66" s="165">
        <v>1830</v>
      </c>
      <c r="C66" s="166">
        <v>5.130217824002691</v>
      </c>
      <c r="D66" s="165">
        <v>1876</v>
      </c>
      <c r="E66" s="166">
        <v>5.3055799089340763</v>
      </c>
      <c r="F66" s="165">
        <v>1916</v>
      </c>
      <c r="G66" s="166">
        <v>5.3725149314415503</v>
      </c>
      <c r="H66" s="165">
        <v>1861</v>
      </c>
      <c r="I66" s="166">
        <v>5.2893360618462939</v>
      </c>
      <c r="J66" s="165">
        <v>2197</v>
      </c>
      <c r="K66" s="166">
        <v>6.2854036733993244</v>
      </c>
      <c r="L66" s="165">
        <v>2328</v>
      </c>
      <c r="M66" s="166">
        <v>6.72</v>
      </c>
    </row>
    <row r="67" spans="1:13" ht="15" customHeight="1">
      <c r="A67" s="92" t="s">
        <v>276</v>
      </c>
      <c r="B67" s="165">
        <v>1938</v>
      </c>
      <c r="C67" s="166">
        <v>5.6537720987222126</v>
      </c>
      <c r="D67" s="165">
        <v>1922</v>
      </c>
      <c r="E67" s="166">
        <v>5.6879050634784409</v>
      </c>
      <c r="F67" s="165">
        <v>1901</v>
      </c>
      <c r="G67" s="166">
        <v>5.6612763929837095</v>
      </c>
      <c r="H67" s="165">
        <v>1802</v>
      </c>
      <c r="I67" s="166">
        <v>5.4308188421084358</v>
      </c>
      <c r="J67" s="165">
        <v>2010</v>
      </c>
      <c r="K67" s="166">
        <v>6.086666868546164</v>
      </c>
      <c r="L67" s="165">
        <v>2096</v>
      </c>
      <c r="M67" s="166">
        <v>6.42</v>
      </c>
    </row>
    <row r="68" spans="1:13" ht="15" customHeight="1">
      <c r="A68" s="92"/>
      <c r="B68" s="165"/>
      <c r="C68" s="166"/>
      <c r="D68" s="165"/>
      <c r="E68" s="166"/>
      <c r="F68" s="165"/>
      <c r="G68" s="166"/>
      <c r="H68" s="165"/>
      <c r="I68" s="166"/>
      <c r="J68" s="165"/>
      <c r="K68" s="166"/>
      <c r="L68" s="165"/>
      <c r="M68" s="166"/>
    </row>
    <row r="69" spans="1:13" ht="15" customHeight="1">
      <c r="A69" s="92" t="s">
        <v>293</v>
      </c>
      <c r="B69" s="165">
        <v>3704</v>
      </c>
      <c r="C69" s="166">
        <v>5.2952865659266042</v>
      </c>
      <c r="D69" s="165">
        <v>3546</v>
      </c>
      <c r="E69" s="166">
        <v>5.1279826464208238</v>
      </c>
      <c r="F69" s="165">
        <v>3493</v>
      </c>
      <c r="G69" s="166">
        <v>5.0446260939891978</v>
      </c>
      <c r="H69" s="165">
        <v>3441</v>
      </c>
      <c r="I69" s="166">
        <v>5.0332772617567469</v>
      </c>
      <c r="J69" s="165">
        <v>3408</v>
      </c>
      <c r="K69" s="166">
        <v>5.0134604351471825</v>
      </c>
      <c r="L69" s="165">
        <v>3453</v>
      </c>
      <c r="M69" s="166">
        <v>5.13</v>
      </c>
    </row>
    <row r="70" spans="1:13" ht="15" customHeight="1">
      <c r="A70" s="92" t="s">
        <v>275</v>
      </c>
      <c r="B70" s="165">
        <v>1577</v>
      </c>
      <c r="C70" s="166">
        <v>4.4209582013400244</v>
      </c>
      <c r="D70" s="165">
        <v>1541</v>
      </c>
      <c r="E70" s="166">
        <v>4.3581549251958487</v>
      </c>
      <c r="F70" s="165">
        <v>1525</v>
      </c>
      <c r="G70" s="166">
        <v>4.2761405378122985</v>
      </c>
      <c r="H70" s="165">
        <v>1540</v>
      </c>
      <c r="I70" s="166">
        <v>4.3769895407003183</v>
      </c>
      <c r="J70" s="165">
        <v>1572</v>
      </c>
      <c r="K70" s="166">
        <v>4.497339360302111</v>
      </c>
      <c r="L70" s="165">
        <v>1617</v>
      </c>
      <c r="M70" s="166">
        <v>4.67</v>
      </c>
    </row>
    <row r="71" spans="1:13" ht="15" customHeight="1">
      <c r="A71" s="92" t="s">
        <v>276</v>
      </c>
      <c r="B71" s="165">
        <v>2127</v>
      </c>
      <c r="C71" s="166">
        <v>6.2051461578855243</v>
      </c>
      <c r="D71" s="165">
        <v>2005</v>
      </c>
      <c r="E71" s="166">
        <v>5.9335325974371873</v>
      </c>
      <c r="F71" s="165">
        <v>1968</v>
      </c>
      <c r="G71" s="166">
        <v>5.8608058608058604</v>
      </c>
      <c r="H71" s="165">
        <v>1901</v>
      </c>
      <c r="I71" s="166">
        <v>5.7291823634007413</v>
      </c>
      <c r="J71" s="165">
        <v>1836</v>
      </c>
      <c r="K71" s="166">
        <v>5.5597613784332127</v>
      </c>
      <c r="L71" s="165">
        <v>1836</v>
      </c>
      <c r="M71" s="166">
        <v>5.62</v>
      </c>
    </row>
    <row r="72" spans="1:13" ht="15" customHeight="1">
      <c r="A72" s="92"/>
      <c r="B72" s="165"/>
      <c r="C72" s="166"/>
      <c r="D72" s="165"/>
      <c r="E72" s="166"/>
      <c r="F72" s="165"/>
      <c r="G72" s="166"/>
      <c r="H72" s="165"/>
      <c r="I72" s="166"/>
      <c r="J72" s="165"/>
      <c r="K72" s="166"/>
      <c r="L72" s="165"/>
      <c r="M72" s="166"/>
    </row>
    <row r="73" spans="1:13" ht="15" customHeight="1">
      <c r="A73" s="92" t="s">
        <v>294</v>
      </c>
      <c r="B73" s="165">
        <v>2692</v>
      </c>
      <c r="C73" s="166">
        <v>3.8485182061216032</v>
      </c>
      <c r="D73" s="165">
        <v>2845</v>
      </c>
      <c r="E73" s="166">
        <v>4.1142443962400579</v>
      </c>
      <c r="F73" s="165">
        <v>2941</v>
      </c>
      <c r="G73" s="166">
        <v>4.247422084861789</v>
      </c>
      <c r="H73" s="165">
        <v>3057</v>
      </c>
      <c r="I73" s="166">
        <v>4.4715863380384695</v>
      </c>
      <c r="J73" s="165">
        <v>3152</v>
      </c>
      <c r="K73" s="166">
        <v>4.6368624681877701</v>
      </c>
      <c r="L73" s="165">
        <v>3039</v>
      </c>
      <c r="M73" s="166">
        <v>4.51</v>
      </c>
    </row>
    <row r="74" spans="1:13" ht="15" customHeight="1">
      <c r="A74" s="92" t="s">
        <v>275</v>
      </c>
      <c r="B74" s="165">
        <v>1019</v>
      </c>
      <c r="C74" s="166">
        <v>2.8566622746769084</v>
      </c>
      <c r="D74" s="165">
        <v>1100</v>
      </c>
      <c r="E74" s="166">
        <v>3.1109477077971666</v>
      </c>
      <c r="F74" s="165">
        <v>1157</v>
      </c>
      <c r="G74" s="166">
        <v>3.2442587555730027</v>
      </c>
      <c r="H74" s="165">
        <v>1207</v>
      </c>
      <c r="I74" s="166">
        <v>3.4305366075488863</v>
      </c>
      <c r="J74" s="165">
        <v>1245</v>
      </c>
      <c r="K74" s="166">
        <v>3.5618241116896496</v>
      </c>
      <c r="L74" s="165">
        <v>1189</v>
      </c>
      <c r="M74" s="166">
        <v>3.43</v>
      </c>
    </row>
    <row r="75" spans="1:13" ht="15" customHeight="1">
      <c r="A75" s="92" t="s">
        <v>276</v>
      </c>
      <c r="B75" s="165">
        <v>1673</v>
      </c>
      <c r="C75" s="166">
        <v>4.8806814866678341</v>
      </c>
      <c r="D75" s="165">
        <v>1745</v>
      </c>
      <c r="E75" s="166">
        <v>5.1640969488917161</v>
      </c>
      <c r="F75" s="165">
        <v>1784</v>
      </c>
      <c r="G75" s="166">
        <v>5.3128443372345808</v>
      </c>
      <c r="H75" s="165">
        <v>1850</v>
      </c>
      <c r="I75" s="166">
        <v>5.5754799433410689</v>
      </c>
      <c r="J75" s="165">
        <v>1907</v>
      </c>
      <c r="K75" s="166">
        <v>5.7747630439390729</v>
      </c>
      <c r="L75" s="165">
        <v>1850</v>
      </c>
      <c r="M75" s="166">
        <v>5.67</v>
      </c>
    </row>
    <row r="76" spans="1:13" ht="15" customHeight="1">
      <c r="A76" s="92"/>
      <c r="B76" s="165"/>
      <c r="C76" s="166"/>
      <c r="D76" s="165"/>
      <c r="E76" s="166"/>
      <c r="F76" s="165"/>
      <c r="G76" s="166"/>
      <c r="H76" s="165"/>
      <c r="I76" s="166"/>
      <c r="J76" s="165"/>
      <c r="K76" s="166"/>
      <c r="L76" s="165"/>
      <c r="M76" s="166"/>
    </row>
    <row r="77" spans="1:13" ht="15" customHeight="1">
      <c r="A77" s="92" t="s">
        <v>286</v>
      </c>
      <c r="B77" s="165">
        <v>1723</v>
      </c>
      <c r="C77" s="166">
        <v>2.4632232054782768</v>
      </c>
      <c r="D77" s="165">
        <v>1939</v>
      </c>
      <c r="E77" s="166">
        <v>2.8040491684743309</v>
      </c>
      <c r="F77" s="165">
        <v>2126</v>
      </c>
      <c r="G77" s="166">
        <v>3.0703908032696918</v>
      </c>
      <c r="H77" s="165">
        <v>2283</v>
      </c>
      <c r="I77" s="166">
        <v>3.3394280699188177</v>
      </c>
      <c r="J77" s="165">
        <v>2411</v>
      </c>
      <c r="K77" s="166">
        <v>3.5467878841372822</v>
      </c>
      <c r="L77" s="165">
        <v>2649</v>
      </c>
      <c r="M77" s="166">
        <v>3.94</v>
      </c>
    </row>
    <row r="78" spans="1:13" ht="15" customHeight="1">
      <c r="A78" s="92" t="s">
        <v>275</v>
      </c>
      <c r="B78" s="165">
        <v>469</v>
      </c>
      <c r="C78" s="166">
        <v>1.3147935297580668</v>
      </c>
      <c r="D78" s="165">
        <v>516</v>
      </c>
      <c r="E78" s="166">
        <v>1.4593172883848526</v>
      </c>
      <c r="F78" s="165">
        <v>580</v>
      </c>
      <c r="G78" s="166">
        <v>1.6263354176597595</v>
      </c>
      <c r="H78" s="165">
        <v>632</v>
      </c>
      <c r="I78" s="166">
        <v>1.7962710322874034</v>
      </c>
      <c r="J78" s="165">
        <v>678</v>
      </c>
      <c r="K78" s="166">
        <v>1.9396921668478573</v>
      </c>
      <c r="L78" s="165">
        <v>767</v>
      </c>
      <c r="M78" s="166">
        <v>2.21</v>
      </c>
    </row>
    <row r="79" spans="1:13" ht="15" customHeight="1">
      <c r="A79" s="92" t="s">
        <v>276</v>
      </c>
      <c r="B79" s="165">
        <v>1254</v>
      </c>
      <c r="C79" s="166">
        <v>3.6583231227026078</v>
      </c>
      <c r="D79" s="165">
        <v>1423</v>
      </c>
      <c r="E79" s="166">
        <v>4.2111804918469415</v>
      </c>
      <c r="F79" s="165">
        <v>1546</v>
      </c>
      <c r="G79" s="166">
        <v>4.604068018702165</v>
      </c>
      <c r="H79" s="165">
        <v>1651</v>
      </c>
      <c r="I79" s="166">
        <v>4.9757391278141103</v>
      </c>
      <c r="J79" s="165">
        <v>1733</v>
      </c>
      <c r="K79" s="166">
        <v>5.2478575538261216</v>
      </c>
      <c r="L79" s="165">
        <v>1882</v>
      </c>
      <c r="M79" s="166">
        <v>5.76</v>
      </c>
    </row>
    <row r="80" spans="1:13" ht="29.25" customHeight="1">
      <c r="A80" s="394" t="s">
        <v>86</v>
      </c>
      <c r="B80" s="394"/>
      <c r="C80" s="394"/>
      <c r="D80" s="394"/>
      <c r="E80" s="394"/>
      <c r="F80" s="394"/>
      <c r="G80" s="394"/>
      <c r="H80" s="394"/>
      <c r="I80" s="394"/>
      <c r="J80" s="394"/>
      <c r="K80" s="394"/>
      <c r="L80" s="394"/>
      <c r="M80" s="394"/>
    </row>
    <row r="81" spans="1:13" ht="15" customHeight="1">
      <c r="A81" s="393" t="s">
        <v>63</v>
      </c>
      <c r="B81" s="393"/>
      <c r="C81" s="393"/>
      <c r="D81" s="393"/>
      <c r="E81" s="393"/>
      <c r="F81" s="393"/>
      <c r="G81" s="393"/>
      <c r="H81" s="393"/>
      <c r="I81" s="167"/>
      <c r="J81" s="167"/>
      <c r="K81" s="167"/>
      <c r="L81" s="167"/>
      <c r="M81" s="167"/>
    </row>
    <row r="82" spans="1:13" ht="15" customHeight="1">
      <c r="A82" s="169" t="s">
        <v>133</v>
      </c>
      <c r="B82" s="167"/>
      <c r="C82" s="167"/>
      <c r="D82" s="167"/>
      <c r="E82" s="167"/>
      <c r="F82" s="167"/>
      <c r="G82" s="167"/>
      <c r="H82" s="167"/>
      <c r="I82" s="8"/>
      <c r="J82" s="8"/>
      <c r="K82" s="8"/>
      <c r="L82" s="167"/>
      <c r="M82" s="168" t="s">
        <v>64</v>
      </c>
    </row>
  </sheetData>
  <mergeCells count="11">
    <mergeCell ref="A81:H81"/>
    <mergeCell ref="A80:M80"/>
    <mergeCell ref="L3:M3"/>
    <mergeCell ref="A1:M1"/>
    <mergeCell ref="A2:H2"/>
    <mergeCell ref="A3:A4"/>
    <mergeCell ref="B3:C3"/>
    <mergeCell ref="D3:E3"/>
    <mergeCell ref="F3:G3"/>
    <mergeCell ref="H3:I3"/>
    <mergeCell ref="J3:K3"/>
  </mergeCells>
  <phoneticPr fontId="4" type="noConversion"/>
  <printOptions horizontalCentered="1"/>
  <pageMargins left="0.78740157480314965" right="0.78740157480314965" top="0.98425196850393704" bottom="0.98425196850393704" header="0" footer="0.59055118110236227"/>
  <pageSetup paperSize="9" scale="34" firstPageNumber="13" pageOrder="overThenDown" orientation="landscape" r:id="rId1"/>
  <headerFooter scaleWithDoc="0"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:I22"/>
  <sheetViews>
    <sheetView view="pageBreakPreview" zoomScaleNormal="100" zoomScaleSheetLayoutView="100" workbookViewId="0">
      <selection activeCell="H25" sqref="H25"/>
    </sheetView>
  </sheetViews>
  <sheetFormatPr defaultColWidth="8.88671875" defaultRowHeight="13.5"/>
  <cols>
    <col min="1" max="1" width="8.77734375" style="4" customWidth="1"/>
    <col min="2" max="7" width="12.44140625" style="4" customWidth="1"/>
    <col min="8" max="9" width="14.33203125" style="4" customWidth="1"/>
    <col min="10" max="16384" width="8.88671875" style="4"/>
  </cols>
  <sheetData>
    <row r="1" spans="1:9" s="12" customFormat="1" ht="30" customHeight="1">
      <c r="A1" s="358" t="s">
        <v>303</v>
      </c>
      <c r="B1" s="358"/>
      <c r="C1" s="358"/>
      <c r="D1" s="358"/>
      <c r="E1" s="358"/>
      <c r="F1" s="358"/>
      <c r="G1" s="358"/>
      <c r="H1" s="358"/>
      <c r="I1" s="358"/>
    </row>
    <row r="2" spans="1:9" s="17" customFormat="1" ht="15" customHeight="1">
      <c r="A2" s="404" t="s">
        <v>20</v>
      </c>
      <c r="B2" s="404"/>
      <c r="C2" s="404"/>
      <c r="D2" s="404"/>
      <c r="F2" s="46"/>
      <c r="G2" s="46"/>
      <c r="H2" s="46"/>
      <c r="I2" s="41" t="s">
        <v>21</v>
      </c>
    </row>
    <row r="3" spans="1:9" s="2" customFormat="1" ht="27.95" customHeight="1">
      <c r="A3" s="350" t="s">
        <v>295</v>
      </c>
      <c r="B3" s="405" t="s">
        <v>114</v>
      </c>
      <c r="C3" s="350"/>
      <c r="D3" s="350"/>
      <c r="E3" s="405" t="s">
        <v>115</v>
      </c>
      <c r="F3" s="350"/>
      <c r="G3" s="350"/>
      <c r="H3" s="350" t="s">
        <v>116</v>
      </c>
      <c r="I3" s="350" t="s">
        <v>117</v>
      </c>
    </row>
    <row r="4" spans="1:9" s="2" customFormat="1" ht="27.95" customHeight="1">
      <c r="A4" s="350"/>
      <c r="B4" s="39"/>
      <c r="C4" s="48" t="s">
        <v>13</v>
      </c>
      <c r="D4" s="48" t="s">
        <v>45</v>
      </c>
      <c r="E4" s="39"/>
      <c r="F4" s="48" t="s">
        <v>13</v>
      </c>
      <c r="G4" s="48" t="s">
        <v>45</v>
      </c>
      <c r="H4" s="357"/>
      <c r="I4" s="357"/>
    </row>
    <row r="5" spans="1:9" s="2" customFormat="1" ht="24.75" customHeight="1">
      <c r="A5" s="91">
        <v>2018</v>
      </c>
      <c r="B5" s="92">
        <v>361</v>
      </c>
      <c r="C5" s="92">
        <v>188</v>
      </c>
      <c r="D5" s="92">
        <v>173</v>
      </c>
      <c r="E5" s="92">
        <v>691</v>
      </c>
      <c r="F5" s="92">
        <v>382</v>
      </c>
      <c r="G5" s="92">
        <v>309</v>
      </c>
      <c r="H5" s="92">
        <v>313</v>
      </c>
      <c r="I5" s="92">
        <v>148</v>
      </c>
    </row>
    <row r="6" spans="1:9" ht="24.75" customHeight="1">
      <c r="A6" s="92">
        <v>2019</v>
      </c>
      <c r="B6" s="92">
        <v>308</v>
      </c>
      <c r="C6" s="92">
        <v>155</v>
      </c>
      <c r="D6" s="92">
        <v>153</v>
      </c>
      <c r="E6" s="92">
        <v>694</v>
      </c>
      <c r="F6" s="92">
        <v>381</v>
      </c>
      <c r="G6" s="92">
        <v>313</v>
      </c>
      <c r="H6" s="92">
        <v>258</v>
      </c>
      <c r="I6" s="92">
        <v>156</v>
      </c>
    </row>
    <row r="7" spans="1:9" ht="24.75" customHeight="1">
      <c r="A7" s="92">
        <v>2020</v>
      </c>
      <c r="B7" s="92">
        <v>295</v>
      </c>
      <c r="C7" s="92">
        <v>145</v>
      </c>
      <c r="D7" s="92">
        <v>150</v>
      </c>
      <c r="E7" s="92">
        <v>749</v>
      </c>
      <c r="F7" s="92">
        <v>418</v>
      </c>
      <c r="G7" s="92">
        <v>331</v>
      </c>
      <c r="H7" s="92">
        <v>227</v>
      </c>
      <c r="I7" s="92">
        <v>147</v>
      </c>
    </row>
    <row r="8" spans="1:9" ht="24.75" customHeight="1">
      <c r="A8" s="92">
        <v>2021</v>
      </c>
      <c r="B8" s="92">
        <v>265</v>
      </c>
      <c r="C8" s="92">
        <v>134</v>
      </c>
      <c r="D8" s="92">
        <v>131</v>
      </c>
      <c r="E8" s="92">
        <v>745</v>
      </c>
      <c r="F8" s="92">
        <v>419</v>
      </c>
      <c r="G8" s="92">
        <v>326</v>
      </c>
      <c r="H8" s="92">
        <v>237</v>
      </c>
      <c r="I8" s="92">
        <v>164</v>
      </c>
    </row>
    <row r="9" spans="1:9" ht="24.75" customHeight="1">
      <c r="A9" s="92">
        <v>2022</v>
      </c>
      <c r="B9" s="92">
        <v>257</v>
      </c>
      <c r="C9" s="92">
        <v>126</v>
      </c>
      <c r="D9" s="92">
        <v>131</v>
      </c>
      <c r="E9" s="92">
        <v>830</v>
      </c>
      <c r="F9" s="92">
        <v>441</v>
      </c>
      <c r="G9" s="92">
        <v>389</v>
      </c>
      <c r="H9" s="92">
        <v>229</v>
      </c>
      <c r="I9" s="92">
        <v>146</v>
      </c>
    </row>
    <row r="10" spans="1:9" ht="24.75" customHeight="1">
      <c r="A10" s="170">
        <v>2023</v>
      </c>
      <c r="B10" s="170">
        <v>277</v>
      </c>
      <c r="C10" s="170">
        <v>137</v>
      </c>
      <c r="D10" s="170">
        <v>140</v>
      </c>
      <c r="E10" s="170">
        <v>812</v>
      </c>
      <c r="F10" s="170">
        <v>465</v>
      </c>
      <c r="G10" s="170">
        <v>347</v>
      </c>
      <c r="H10" s="170">
        <v>255</v>
      </c>
      <c r="I10" s="170">
        <v>144</v>
      </c>
    </row>
    <row r="11" spans="1:9" ht="24.75" customHeight="1">
      <c r="A11" s="92" t="s">
        <v>296</v>
      </c>
      <c r="B11" s="92">
        <v>192</v>
      </c>
      <c r="C11" s="92">
        <v>97</v>
      </c>
      <c r="D11" s="92">
        <v>95</v>
      </c>
      <c r="E11" s="92">
        <v>285</v>
      </c>
      <c r="F11" s="92">
        <v>169</v>
      </c>
      <c r="G11" s="92">
        <v>116</v>
      </c>
      <c r="H11" s="92">
        <v>144</v>
      </c>
      <c r="I11" s="92">
        <v>67</v>
      </c>
    </row>
    <row r="12" spans="1:9" ht="24.75" customHeight="1">
      <c r="A12" s="92" t="s">
        <v>140</v>
      </c>
      <c r="B12" s="92">
        <v>5</v>
      </c>
      <c r="C12" s="92">
        <v>4</v>
      </c>
      <c r="D12" s="92">
        <v>1</v>
      </c>
      <c r="E12" s="92">
        <v>84</v>
      </c>
      <c r="F12" s="92">
        <v>38</v>
      </c>
      <c r="G12" s="92">
        <v>46</v>
      </c>
      <c r="H12" s="92">
        <v>14</v>
      </c>
      <c r="I12" s="92">
        <v>13</v>
      </c>
    </row>
    <row r="13" spans="1:9" ht="24.75" customHeight="1">
      <c r="A13" s="92" t="s">
        <v>141</v>
      </c>
      <c r="B13" s="92">
        <v>4</v>
      </c>
      <c r="C13" s="92">
        <v>4</v>
      </c>
      <c r="D13" s="92">
        <v>0</v>
      </c>
      <c r="E13" s="92">
        <v>49</v>
      </c>
      <c r="F13" s="92">
        <v>30</v>
      </c>
      <c r="G13" s="92">
        <v>19</v>
      </c>
      <c r="H13" s="92">
        <v>5</v>
      </c>
      <c r="I13" s="92">
        <v>4</v>
      </c>
    </row>
    <row r="14" spans="1:9" ht="24.75" customHeight="1">
      <c r="A14" s="92" t="s">
        <v>142</v>
      </c>
      <c r="B14" s="92">
        <v>4</v>
      </c>
      <c r="C14" s="92">
        <v>1</v>
      </c>
      <c r="D14" s="92">
        <v>3</v>
      </c>
      <c r="E14" s="92">
        <v>37</v>
      </c>
      <c r="F14" s="92">
        <v>22</v>
      </c>
      <c r="G14" s="92">
        <v>15</v>
      </c>
      <c r="H14" s="92">
        <v>8</v>
      </c>
      <c r="I14" s="92">
        <v>2</v>
      </c>
    </row>
    <row r="15" spans="1:9" ht="24.75" customHeight="1">
      <c r="A15" s="92" t="s">
        <v>143</v>
      </c>
      <c r="B15" s="92">
        <v>8</v>
      </c>
      <c r="C15" s="92">
        <v>7</v>
      </c>
      <c r="D15" s="92">
        <v>1</v>
      </c>
      <c r="E15" s="92">
        <v>54</v>
      </c>
      <c r="F15" s="92">
        <v>32</v>
      </c>
      <c r="G15" s="92">
        <v>22</v>
      </c>
      <c r="H15" s="92">
        <v>9</v>
      </c>
      <c r="I15" s="92">
        <v>4</v>
      </c>
    </row>
    <row r="16" spans="1:9" ht="24.75" customHeight="1">
      <c r="A16" s="92" t="s">
        <v>144</v>
      </c>
      <c r="B16" s="92">
        <v>3</v>
      </c>
      <c r="C16" s="92">
        <v>2</v>
      </c>
      <c r="D16" s="92">
        <v>1</v>
      </c>
      <c r="E16" s="92">
        <v>58</v>
      </c>
      <c r="F16" s="92">
        <v>33</v>
      </c>
      <c r="G16" s="92">
        <v>25</v>
      </c>
      <c r="H16" s="92">
        <v>15</v>
      </c>
      <c r="I16" s="92">
        <v>11</v>
      </c>
    </row>
    <row r="17" spans="1:9" ht="24.75" customHeight="1">
      <c r="A17" s="92" t="s">
        <v>145</v>
      </c>
      <c r="B17" s="92">
        <v>36</v>
      </c>
      <c r="C17" s="92">
        <v>15</v>
      </c>
      <c r="D17" s="92">
        <v>21</v>
      </c>
      <c r="E17" s="92">
        <v>76</v>
      </c>
      <c r="F17" s="92">
        <v>43</v>
      </c>
      <c r="G17" s="92">
        <v>33</v>
      </c>
      <c r="H17" s="92">
        <v>32</v>
      </c>
      <c r="I17" s="92">
        <v>13</v>
      </c>
    </row>
    <row r="18" spans="1:9" ht="24.75" customHeight="1">
      <c r="A18" s="92" t="s">
        <v>146</v>
      </c>
      <c r="B18" s="92">
        <v>6</v>
      </c>
      <c r="C18" s="92">
        <v>1</v>
      </c>
      <c r="D18" s="92">
        <v>5</v>
      </c>
      <c r="E18" s="92">
        <v>56</v>
      </c>
      <c r="F18" s="92">
        <v>35</v>
      </c>
      <c r="G18" s="92">
        <v>21</v>
      </c>
      <c r="H18" s="92">
        <v>8</v>
      </c>
      <c r="I18" s="92">
        <v>10</v>
      </c>
    </row>
    <row r="19" spans="1:9" ht="24.75" customHeight="1">
      <c r="A19" s="92" t="s">
        <v>147</v>
      </c>
      <c r="B19" s="92">
        <v>10</v>
      </c>
      <c r="C19" s="92">
        <v>5</v>
      </c>
      <c r="D19" s="92">
        <v>5</v>
      </c>
      <c r="E19" s="92">
        <v>73</v>
      </c>
      <c r="F19" s="92">
        <v>43</v>
      </c>
      <c r="G19" s="92">
        <v>30</v>
      </c>
      <c r="H19" s="92">
        <v>8</v>
      </c>
      <c r="I19" s="92">
        <v>14</v>
      </c>
    </row>
    <row r="20" spans="1:9" ht="24.75" customHeight="1">
      <c r="A20" s="92" t="s">
        <v>148</v>
      </c>
      <c r="B20" s="92">
        <v>9</v>
      </c>
      <c r="C20" s="92">
        <v>1</v>
      </c>
      <c r="D20" s="92">
        <v>8</v>
      </c>
      <c r="E20" s="92">
        <v>40</v>
      </c>
      <c r="F20" s="92">
        <v>20</v>
      </c>
      <c r="G20" s="92">
        <v>20</v>
      </c>
      <c r="H20" s="92">
        <v>12</v>
      </c>
      <c r="I20" s="92">
        <v>6</v>
      </c>
    </row>
    <row r="21" spans="1:9">
      <c r="A21" s="82" t="s">
        <v>126</v>
      </c>
      <c r="B21" s="82"/>
      <c r="C21" s="82"/>
      <c r="D21" s="82"/>
      <c r="E21" s="82"/>
      <c r="F21" s="82"/>
      <c r="G21" s="95"/>
      <c r="H21" s="95"/>
      <c r="I21" s="95"/>
    </row>
    <row r="22" spans="1:9">
      <c r="A22" s="403" t="s">
        <v>8</v>
      </c>
      <c r="B22" s="403"/>
      <c r="C22" s="403"/>
      <c r="D22" s="403"/>
      <c r="E22" s="23"/>
      <c r="F22" s="38"/>
      <c r="G22" s="38"/>
      <c r="H22" s="38"/>
      <c r="I22" s="43" t="s">
        <v>9</v>
      </c>
    </row>
  </sheetData>
  <mergeCells count="8">
    <mergeCell ref="A22:D22"/>
    <mergeCell ref="A1:I1"/>
    <mergeCell ref="A2:D2"/>
    <mergeCell ref="A3:A4"/>
    <mergeCell ref="B3:D3"/>
    <mergeCell ref="E3:G3"/>
    <mergeCell ref="H3:H4"/>
    <mergeCell ref="I3:I4"/>
  </mergeCells>
  <phoneticPr fontId="4" type="noConversion"/>
  <printOptions horizontalCentered="1"/>
  <pageMargins left="0.78740157480314965" right="0.78740157480314965" top="0.98425196850393704" bottom="0.98425196850393704" header="0" footer="0.59055118110236227"/>
  <pageSetup paperSize="9" scale="86" firstPageNumber="13" pageOrder="overThenDown" orientation="landscape" r:id="rId1"/>
  <headerFooter scaleWithDoc="0"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A1:Y25"/>
  <sheetViews>
    <sheetView view="pageBreakPreview" topLeftCell="A4" zoomScaleNormal="100" zoomScaleSheetLayoutView="100" workbookViewId="0">
      <selection activeCell="H20" sqref="H20"/>
    </sheetView>
  </sheetViews>
  <sheetFormatPr defaultColWidth="8.88671875" defaultRowHeight="13.5"/>
  <cols>
    <col min="1" max="1" width="8.77734375" style="4" customWidth="1"/>
    <col min="2" max="25" width="7.77734375" style="4" customWidth="1"/>
    <col min="26" max="16384" width="8.88671875" style="4"/>
  </cols>
  <sheetData>
    <row r="1" spans="1:25" s="12" customFormat="1" ht="30" customHeight="1">
      <c r="A1" s="410" t="s">
        <v>305</v>
      </c>
      <c r="B1" s="410"/>
      <c r="C1" s="410"/>
      <c r="D1" s="410"/>
      <c r="E1" s="410"/>
      <c r="F1" s="410"/>
      <c r="G1" s="410"/>
      <c r="H1" s="410"/>
      <c r="I1" s="410"/>
      <c r="J1" s="410"/>
      <c r="K1" s="410"/>
      <c r="L1" s="410"/>
      <c r="M1" s="410"/>
      <c r="N1" s="410"/>
      <c r="O1" s="410"/>
      <c r="P1" s="410"/>
      <c r="Q1" s="410"/>
      <c r="R1" s="410"/>
      <c r="S1" s="410"/>
      <c r="T1" s="410"/>
      <c r="U1" s="410"/>
      <c r="V1" s="410"/>
      <c r="W1" s="410"/>
      <c r="X1" s="410"/>
      <c r="Y1" s="410"/>
    </row>
    <row r="2" spans="1:25" s="23" customFormat="1" ht="15" customHeight="1">
      <c r="A2" s="404" t="s">
        <v>59</v>
      </c>
      <c r="B2" s="404"/>
      <c r="C2" s="404"/>
      <c r="D2" s="404"/>
      <c r="E2" s="404"/>
      <c r="F2" s="404"/>
      <c r="G2" s="404"/>
      <c r="H2" s="404"/>
      <c r="I2" s="404"/>
      <c r="J2" s="404"/>
      <c r="L2" s="38"/>
      <c r="M2" s="38"/>
      <c r="N2" s="38"/>
      <c r="O2" s="38"/>
      <c r="P2" s="38"/>
      <c r="Q2" s="38"/>
      <c r="R2" s="38"/>
      <c r="S2" s="38"/>
      <c r="T2" s="38"/>
      <c r="U2" s="38"/>
      <c r="V2" s="38"/>
      <c r="W2" s="46"/>
      <c r="X2" s="46"/>
      <c r="Y2" s="41" t="s">
        <v>5</v>
      </c>
    </row>
    <row r="3" spans="1:25" s="1" customFormat="1" ht="27" customHeight="1">
      <c r="A3" s="411" t="s">
        <v>345</v>
      </c>
      <c r="B3" s="412" t="s">
        <v>118</v>
      </c>
      <c r="C3" s="413"/>
      <c r="D3" s="413"/>
      <c r="E3" s="413"/>
      <c r="F3" s="413"/>
      <c r="G3" s="414"/>
      <c r="H3" s="415" t="s">
        <v>298</v>
      </c>
      <c r="I3" s="416"/>
      <c r="J3" s="417"/>
      <c r="K3" s="421" t="s">
        <v>297</v>
      </c>
      <c r="L3" s="421"/>
      <c r="M3" s="421"/>
      <c r="N3" s="421"/>
      <c r="O3" s="421"/>
      <c r="P3" s="421"/>
      <c r="Q3" s="407" t="s">
        <v>299</v>
      </c>
      <c r="R3" s="408"/>
      <c r="S3" s="408"/>
      <c r="T3" s="408"/>
      <c r="U3" s="408"/>
      <c r="V3" s="409"/>
      <c r="W3" s="422" t="s">
        <v>121</v>
      </c>
      <c r="X3" s="422"/>
      <c r="Y3" s="423"/>
    </row>
    <row r="4" spans="1:25" s="1" customFormat="1" ht="27" customHeight="1">
      <c r="A4" s="411"/>
      <c r="B4" s="426" t="s">
        <v>119</v>
      </c>
      <c r="C4" s="427"/>
      <c r="D4" s="428"/>
      <c r="E4" s="426" t="s">
        <v>120</v>
      </c>
      <c r="F4" s="427"/>
      <c r="G4" s="428"/>
      <c r="H4" s="418"/>
      <c r="I4" s="419"/>
      <c r="J4" s="420"/>
      <c r="K4" s="426" t="s">
        <v>119</v>
      </c>
      <c r="L4" s="427"/>
      <c r="M4" s="428"/>
      <c r="N4" s="426" t="s">
        <v>120</v>
      </c>
      <c r="O4" s="427"/>
      <c r="P4" s="428"/>
      <c r="Q4" s="429" t="s">
        <v>300</v>
      </c>
      <c r="R4" s="430"/>
      <c r="S4" s="430"/>
      <c r="T4" s="431" t="s">
        <v>301</v>
      </c>
      <c r="U4" s="432"/>
      <c r="V4" s="433"/>
      <c r="W4" s="424"/>
      <c r="X4" s="424"/>
      <c r="Y4" s="425"/>
    </row>
    <row r="5" spans="1:25" s="1" customFormat="1" ht="27" customHeight="1">
      <c r="A5" s="411"/>
      <c r="B5" s="59"/>
      <c r="C5" s="61" t="s">
        <v>18</v>
      </c>
      <c r="D5" s="62" t="s">
        <v>19</v>
      </c>
      <c r="E5" s="59"/>
      <c r="F5" s="61" t="s">
        <v>18</v>
      </c>
      <c r="G5" s="62" t="s">
        <v>19</v>
      </c>
      <c r="H5" s="59"/>
      <c r="I5" s="61" t="s">
        <v>18</v>
      </c>
      <c r="J5" s="62" t="s">
        <v>19</v>
      </c>
      <c r="K5" s="60"/>
      <c r="L5" s="63" t="s">
        <v>34</v>
      </c>
      <c r="M5" s="63" t="s">
        <v>35</v>
      </c>
      <c r="N5" s="58"/>
      <c r="O5" s="63" t="s">
        <v>34</v>
      </c>
      <c r="P5" s="63" t="s">
        <v>35</v>
      </c>
      <c r="Q5" s="171"/>
      <c r="R5" s="172" t="s">
        <v>26</v>
      </c>
      <c r="S5" s="173" t="s">
        <v>27</v>
      </c>
      <c r="T5" s="174"/>
      <c r="U5" s="172" t="s">
        <v>26</v>
      </c>
      <c r="V5" s="173" t="s">
        <v>27</v>
      </c>
      <c r="W5" s="58"/>
      <c r="X5" s="63" t="s">
        <v>26</v>
      </c>
      <c r="Y5" s="50" t="s">
        <v>27</v>
      </c>
    </row>
    <row r="6" spans="1:25" s="1" customFormat="1" ht="27.75" customHeight="1">
      <c r="A6" s="91">
        <v>2018</v>
      </c>
      <c r="B6" s="91">
        <v>6802</v>
      </c>
      <c r="C6" s="51">
        <v>3609</v>
      </c>
      <c r="D6" s="64">
        <v>3193</v>
      </c>
      <c r="E6" s="64">
        <v>6876</v>
      </c>
      <c r="F6" s="64">
        <v>3610</v>
      </c>
      <c r="G6" s="64">
        <v>3266</v>
      </c>
      <c r="H6" s="64">
        <v>1346</v>
      </c>
      <c r="I6" s="64">
        <v>713</v>
      </c>
      <c r="J6" s="64">
        <v>633</v>
      </c>
      <c r="K6" s="64">
        <v>1538</v>
      </c>
      <c r="L6" s="64">
        <v>825</v>
      </c>
      <c r="M6" s="64">
        <v>713</v>
      </c>
      <c r="N6" s="64">
        <v>1912</v>
      </c>
      <c r="O6" s="64">
        <v>1047</v>
      </c>
      <c r="P6" s="64">
        <v>865</v>
      </c>
      <c r="Q6" s="64">
        <v>3918</v>
      </c>
      <c r="R6" s="175">
        <v>2071</v>
      </c>
      <c r="S6" s="175">
        <v>1847</v>
      </c>
      <c r="T6" s="175">
        <v>3618</v>
      </c>
      <c r="U6" s="175">
        <v>1850</v>
      </c>
      <c r="V6" s="175">
        <v>1768</v>
      </c>
      <c r="W6" s="178">
        <v>-74</v>
      </c>
      <c r="X6" s="179">
        <v>-1</v>
      </c>
      <c r="Y6" s="179">
        <v>-73</v>
      </c>
    </row>
    <row r="7" spans="1:25" ht="27.75" customHeight="1">
      <c r="A7" s="92">
        <v>2019</v>
      </c>
      <c r="B7" s="72">
        <v>6667</v>
      </c>
      <c r="C7" s="72">
        <v>3609</v>
      </c>
      <c r="D7" s="72">
        <v>3058</v>
      </c>
      <c r="E7" s="72">
        <v>7088</v>
      </c>
      <c r="F7" s="72">
        <v>3689</v>
      </c>
      <c r="G7" s="72">
        <v>3399</v>
      </c>
      <c r="H7" s="72">
        <v>1396</v>
      </c>
      <c r="I7" s="72">
        <v>715</v>
      </c>
      <c r="J7" s="72">
        <v>681</v>
      </c>
      <c r="K7" s="72">
        <v>1507</v>
      </c>
      <c r="L7" s="72">
        <v>771</v>
      </c>
      <c r="M7" s="72">
        <v>736</v>
      </c>
      <c r="N7" s="72">
        <v>2012</v>
      </c>
      <c r="O7" s="72">
        <v>1027</v>
      </c>
      <c r="P7" s="72">
        <v>985</v>
      </c>
      <c r="Q7" s="72">
        <v>3764</v>
      </c>
      <c r="R7" s="175">
        <v>2123</v>
      </c>
      <c r="S7" s="175">
        <v>1641</v>
      </c>
      <c r="T7" s="175">
        <v>3680</v>
      </c>
      <c r="U7" s="175">
        <v>1947</v>
      </c>
      <c r="V7" s="175">
        <v>1733</v>
      </c>
      <c r="W7" s="178">
        <v>-421</v>
      </c>
      <c r="X7" s="156">
        <v>-80</v>
      </c>
      <c r="Y7" s="156">
        <v>-341</v>
      </c>
    </row>
    <row r="8" spans="1:25" ht="27.75" customHeight="1">
      <c r="A8" s="92">
        <v>2020</v>
      </c>
      <c r="B8" s="72">
        <v>7368</v>
      </c>
      <c r="C8" s="72">
        <v>4152</v>
      </c>
      <c r="D8" s="72">
        <v>3216</v>
      </c>
      <c r="E8" s="72">
        <v>6820</v>
      </c>
      <c r="F8" s="72">
        <v>3561</v>
      </c>
      <c r="G8" s="72">
        <v>3259</v>
      </c>
      <c r="H8" s="72">
        <v>1302</v>
      </c>
      <c r="I8" s="72">
        <v>668</v>
      </c>
      <c r="J8" s="72">
        <v>634</v>
      </c>
      <c r="K8" s="72">
        <v>1472</v>
      </c>
      <c r="L8" s="72">
        <v>809</v>
      </c>
      <c r="M8" s="72">
        <v>663</v>
      </c>
      <c r="N8" s="72">
        <v>1991</v>
      </c>
      <c r="O8" s="72">
        <v>1046</v>
      </c>
      <c r="P8" s="72">
        <v>945</v>
      </c>
      <c r="Q8" s="72">
        <v>4594</v>
      </c>
      <c r="R8" s="175">
        <v>2675</v>
      </c>
      <c r="S8" s="175">
        <v>1919</v>
      </c>
      <c r="T8" s="175">
        <v>3527</v>
      </c>
      <c r="U8" s="175">
        <v>1847</v>
      </c>
      <c r="V8" s="175">
        <v>1680</v>
      </c>
      <c r="W8" s="178">
        <v>548</v>
      </c>
      <c r="X8" s="156">
        <v>591</v>
      </c>
      <c r="Y8" s="156">
        <v>-43</v>
      </c>
    </row>
    <row r="9" spans="1:25" ht="27.75" customHeight="1">
      <c r="A9" s="92">
        <v>2021</v>
      </c>
      <c r="B9" s="72">
        <v>6970</v>
      </c>
      <c r="C9" s="72">
        <v>3777</v>
      </c>
      <c r="D9" s="72">
        <v>3193</v>
      </c>
      <c r="E9" s="72">
        <v>7076</v>
      </c>
      <c r="F9" s="72">
        <v>3884</v>
      </c>
      <c r="G9" s="72">
        <v>3192</v>
      </c>
      <c r="H9" s="72">
        <v>1312</v>
      </c>
      <c r="I9" s="72">
        <v>716</v>
      </c>
      <c r="J9" s="72">
        <v>596</v>
      </c>
      <c r="K9" s="72">
        <v>1442</v>
      </c>
      <c r="L9" s="72">
        <v>782</v>
      </c>
      <c r="M9" s="72">
        <v>660</v>
      </c>
      <c r="N9" s="72">
        <v>2058</v>
      </c>
      <c r="O9" s="72">
        <v>1116</v>
      </c>
      <c r="P9" s="72">
        <v>942</v>
      </c>
      <c r="Q9" s="72">
        <v>4216</v>
      </c>
      <c r="R9" s="175">
        <v>2279</v>
      </c>
      <c r="S9" s="175">
        <v>1937</v>
      </c>
      <c r="T9" s="175">
        <v>3706</v>
      </c>
      <c r="U9" s="175">
        <v>2052</v>
      </c>
      <c r="V9" s="175">
        <v>1654</v>
      </c>
      <c r="W9" s="178">
        <v>-106</v>
      </c>
      <c r="X9" s="156">
        <v>-107</v>
      </c>
      <c r="Y9" s="156">
        <v>1</v>
      </c>
    </row>
    <row r="10" spans="1:25" ht="27.75" customHeight="1">
      <c r="A10" s="92">
        <v>2022</v>
      </c>
      <c r="B10" s="72">
        <v>6802</v>
      </c>
      <c r="C10" s="72">
        <v>3667</v>
      </c>
      <c r="D10" s="72">
        <v>3135</v>
      </c>
      <c r="E10" s="72">
        <v>6574</v>
      </c>
      <c r="F10" s="72">
        <v>3546</v>
      </c>
      <c r="G10" s="72">
        <v>3028</v>
      </c>
      <c r="H10" s="72">
        <v>1573</v>
      </c>
      <c r="I10" s="72">
        <v>852</v>
      </c>
      <c r="J10" s="72">
        <v>721</v>
      </c>
      <c r="K10" s="72">
        <v>1323</v>
      </c>
      <c r="L10" s="72">
        <v>705</v>
      </c>
      <c r="M10" s="72">
        <v>618</v>
      </c>
      <c r="N10" s="72">
        <v>1776</v>
      </c>
      <c r="O10" s="72">
        <v>931</v>
      </c>
      <c r="P10" s="72">
        <v>845</v>
      </c>
      <c r="Q10" s="72">
        <v>3906</v>
      </c>
      <c r="R10" s="175">
        <v>2110</v>
      </c>
      <c r="S10" s="175">
        <v>1796</v>
      </c>
      <c r="T10" s="175">
        <v>3225</v>
      </c>
      <c r="U10" s="175">
        <v>1763</v>
      </c>
      <c r="V10" s="175">
        <v>1462</v>
      </c>
      <c r="W10" s="178">
        <v>228</v>
      </c>
      <c r="X10" s="156">
        <v>121</v>
      </c>
      <c r="Y10" s="156">
        <v>107</v>
      </c>
    </row>
    <row r="11" spans="1:25" s="105" customFormat="1" ht="27.75" customHeight="1">
      <c r="A11" s="170">
        <v>2023</v>
      </c>
      <c r="B11" s="182">
        <v>5646</v>
      </c>
      <c r="C11" s="182">
        <v>3104</v>
      </c>
      <c r="D11" s="182">
        <v>2542</v>
      </c>
      <c r="E11" s="182">
        <v>5781</v>
      </c>
      <c r="F11" s="182">
        <v>3071</v>
      </c>
      <c r="G11" s="182">
        <v>2710</v>
      </c>
      <c r="H11" s="182">
        <v>1182</v>
      </c>
      <c r="I11" s="182">
        <v>624</v>
      </c>
      <c r="J11" s="182">
        <v>558</v>
      </c>
      <c r="K11" s="182">
        <v>1218</v>
      </c>
      <c r="L11" s="182">
        <v>670</v>
      </c>
      <c r="M11" s="182">
        <v>548</v>
      </c>
      <c r="N11" s="182">
        <v>1496</v>
      </c>
      <c r="O11" s="182">
        <v>769</v>
      </c>
      <c r="P11" s="182">
        <v>727</v>
      </c>
      <c r="Q11" s="182">
        <v>3246</v>
      </c>
      <c r="R11" s="176">
        <v>1810</v>
      </c>
      <c r="S11" s="176">
        <v>1436</v>
      </c>
      <c r="T11" s="176">
        <v>3103</v>
      </c>
      <c r="U11" s="176">
        <v>1678</v>
      </c>
      <c r="V11" s="176">
        <v>1425</v>
      </c>
      <c r="W11" s="180">
        <v>-135</v>
      </c>
      <c r="X11" s="159">
        <v>33</v>
      </c>
      <c r="Y11" s="159">
        <v>-168</v>
      </c>
    </row>
    <row r="12" spans="1:25" ht="27.75" customHeight="1">
      <c r="A12" s="92" t="s">
        <v>375</v>
      </c>
      <c r="B12" s="72">
        <v>524</v>
      </c>
      <c r="C12" s="72">
        <v>270</v>
      </c>
      <c r="D12" s="72">
        <v>254</v>
      </c>
      <c r="E12" s="72">
        <v>541</v>
      </c>
      <c r="F12" s="72">
        <v>292</v>
      </c>
      <c r="G12" s="72">
        <v>249</v>
      </c>
      <c r="H12" s="72">
        <v>125</v>
      </c>
      <c r="I12" s="72">
        <v>59</v>
      </c>
      <c r="J12" s="72">
        <v>66</v>
      </c>
      <c r="K12" s="72">
        <v>107</v>
      </c>
      <c r="L12" s="72">
        <v>56</v>
      </c>
      <c r="M12" s="72">
        <v>51</v>
      </c>
      <c r="N12" s="72">
        <v>128</v>
      </c>
      <c r="O12" s="72">
        <v>72</v>
      </c>
      <c r="P12" s="72">
        <v>56</v>
      </c>
      <c r="Q12" s="72">
        <v>292</v>
      </c>
      <c r="R12" s="177">
        <v>155</v>
      </c>
      <c r="S12" s="177">
        <v>137</v>
      </c>
      <c r="T12" s="177">
        <v>288</v>
      </c>
      <c r="U12" s="177">
        <v>161</v>
      </c>
      <c r="V12" s="177">
        <v>127</v>
      </c>
      <c r="W12" s="181">
        <v>-17</v>
      </c>
      <c r="X12" s="156">
        <v>-22</v>
      </c>
      <c r="Y12" s="156">
        <v>5</v>
      </c>
    </row>
    <row r="13" spans="1:25" ht="27.75" customHeight="1">
      <c r="A13" s="92" t="s">
        <v>376</v>
      </c>
      <c r="B13" s="72">
        <v>568</v>
      </c>
      <c r="C13" s="72">
        <v>309</v>
      </c>
      <c r="D13" s="72">
        <v>259</v>
      </c>
      <c r="E13" s="72">
        <v>641</v>
      </c>
      <c r="F13" s="72">
        <v>320</v>
      </c>
      <c r="G13" s="72">
        <v>321</v>
      </c>
      <c r="H13" s="72">
        <v>157</v>
      </c>
      <c r="I13" s="72">
        <v>84</v>
      </c>
      <c r="J13" s="72">
        <v>73</v>
      </c>
      <c r="K13" s="72">
        <v>108</v>
      </c>
      <c r="L13" s="72">
        <v>63</v>
      </c>
      <c r="M13" s="72">
        <v>45</v>
      </c>
      <c r="N13" s="72">
        <v>148</v>
      </c>
      <c r="O13" s="72">
        <v>74</v>
      </c>
      <c r="P13" s="72">
        <v>74</v>
      </c>
      <c r="Q13" s="72">
        <v>303</v>
      </c>
      <c r="R13" s="177">
        <v>162</v>
      </c>
      <c r="S13" s="177">
        <v>141</v>
      </c>
      <c r="T13" s="177">
        <v>336</v>
      </c>
      <c r="U13" s="177">
        <v>162</v>
      </c>
      <c r="V13" s="177">
        <v>174</v>
      </c>
      <c r="W13" s="181">
        <v>-73</v>
      </c>
      <c r="X13" s="156">
        <v>-11</v>
      </c>
      <c r="Y13" s="156">
        <v>-62</v>
      </c>
    </row>
    <row r="14" spans="1:25" ht="27.75" customHeight="1">
      <c r="A14" s="92" t="s">
        <v>377</v>
      </c>
      <c r="B14" s="72">
        <v>601</v>
      </c>
      <c r="C14" s="72">
        <v>317</v>
      </c>
      <c r="D14" s="72">
        <v>284</v>
      </c>
      <c r="E14" s="72">
        <v>612</v>
      </c>
      <c r="F14" s="72">
        <v>313</v>
      </c>
      <c r="G14" s="72">
        <v>299</v>
      </c>
      <c r="H14" s="72">
        <v>114</v>
      </c>
      <c r="I14" s="72">
        <v>59</v>
      </c>
      <c r="J14" s="72">
        <v>55</v>
      </c>
      <c r="K14" s="72">
        <v>153</v>
      </c>
      <c r="L14" s="72">
        <v>73</v>
      </c>
      <c r="M14" s="72">
        <v>80</v>
      </c>
      <c r="N14" s="72">
        <v>163</v>
      </c>
      <c r="O14" s="72">
        <v>74</v>
      </c>
      <c r="P14" s="72">
        <v>89</v>
      </c>
      <c r="Q14" s="72">
        <v>334</v>
      </c>
      <c r="R14" s="177">
        <v>185</v>
      </c>
      <c r="S14" s="177">
        <v>149</v>
      </c>
      <c r="T14" s="177">
        <v>335</v>
      </c>
      <c r="U14" s="177">
        <v>180</v>
      </c>
      <c r="V14" s="177">
        <v>155</v>
      </c>
      <c r="W14" s="181">
        <v>-11</v>
      </c>
      <c r="X14" s="156">
        <v>4</v>
      </c>
      <c r="Y14" s="156">
        <v>-15</v>
      </c>
    </row>
    <row r="15" spans="1:25" ht="27.75" customHeight="1">
      <c r="A15" s="92" t="s">
        <v>378</v>
      </c>
      <c r="B15" s="72">
        <v>423</v>
      </c>
      <c r="C15" s="72">
        <v>238</v>
      </c>
      <c r="D15" s="72">
        <v>185</v>
      </c>
      <c r="E15" s="72">
        <v>475</v>
      </c>
      <c r="F15" s="72">
        <v>238</v>
      </c>
      <c r="G15" s="72">
        <v>237</v>
      </c>
      <c r="H15" s="72">
        <v>97</v>
      </c>
      <c r="I15" s="72">
        <v>42</v>
      </c>
      <c r="J15" s="72">
        <v>55</v>
      </c>
      <c r="K15" s="72">
        <v>86</v>
      </c>
      <c r="L15" s="72">
        <v>46</v>
      </c>
      <c r="M15" s="72">
        <v>40</v>
      </c>
      <c r="N15" s="72">
        <v>134</v>
      </c>
      <c r="O15" s="72">
        <v>68</v>
      </c>
      <c r="P15" s="72">
        <v>66</v>
      </c>
      <c r="Q15" s="72">
        <v>240</v>
      </c>
      <c r="R15" s="177">
        <v>150</v>
      </c>
      <c r="S15" s="177">
        <v>90</v>
      </c>
      <c r="T15" s="177">
        <v>244</v>
      </c>
      <c r="U15" s="177">
        <v>128</v>
      </c>
      <c r="V15" s="177">
        <v>116</v>
      </c>
      <c r="W15" s="181">
        <v>-52</v>
      </c>
      <c r="X15" s="156">
        <v>0</v>
      </c>
      <c r="Y15" s="156">
        <v>-52</v>
      </c>
    </row>
    <row r="16" spans="1:25" ht="27.75" customHeight="1">
      <c r="A16" s="92" t="s">
        <v>379</v>
      </c>
      <c r="B16" s="72">
        <v>522</v>
      </c>
      <c r="C16" s="72">
        <v>320</v>
      </c>
      <c r="D16" s="72">
        <v>202</v>
      </c>
      <c r="E16" s="72">
        <v>484</v>
      </c>
      <c r="F16" s="72">
        <v>251</v>
      </c>
      <c r="G16" s="72">
        <v>233</v>
      </c>
      <c r="H16" s="72">
        <v>115</v>
      </c>
      <c r="I16" s="72">
        <v>68</v>
      </c>
      <c r="J16" s="72">
        <v>47</v>
      </c>
      <c r="K16" s="72">
        <v>101</v>
      </c>
      <c r="L16" s="72">
        <v>71</v>
      </c>
      <c r="M16" s="72">
        <v>30</v>
      </c>
      <c r="N16" s="72">
        <v>121</v>
      </c>
      <c r="O16" s="72">
        <v>64</v>
      </c>
      <c r="P16" s="72">
        <v>57</v>
      </c>
      <c r="Q16" s="72">
        <v>306</v>
      </c>
      <c r="R16" s="177">
        <v>181</v>
      </c>
      <c r="S16" s="177">
        <v>125</v>
      </c>
      <c r="T16" s="177">
        <v>248</v>
      </c>
      <c r="U16" s="177">
        <v>119</v>
      </c>
      <c r="V16" s="177">
        <v>129</v>
      </c>
      <c r="W16" s="181">
        <v>38</v>
      </c>
      <c r="X16" s="156">
        <v>69</v>
      </c>
      <c r="Y16" s="156">
        <v>-31</v>
      </c>
    </row>
    <row r="17" spans="1:25" ht="27.75" customHeight="1">
      <c r="A17" s="92" t="s">
        <v>380</v>
      </c>
      <c r="B17" s="72">
        <v>393</v>
      </c>
      <c r="C17" s="72">
        <v>197</v>
      </c>
      <c r="D17" s="72">
        <v>196</v>
      </c>
      <c r="E17" s="72">
        <v>385</v>
      </c>
      <c r="F17" s="72">
        <v>202</v>
      </c>
      <c r="G17" s="72">
        <v>183</v>
      </c>
      <c r="H17" s="72">
        <v>66</v>
      </c>
      <c r="I17" s="72">
        <v>38</v>
      </c>
      <c r="J17" s="72">
        <v>28</v>
      </c>
      <c r="K17" s="72">
        <v>72</v>
      </c>
      <c r="L17" s="72">
        <v>36</v>
      </c>
      <c r="M17" s="72">
        <v>36</v>
      </c>
      <c r="N17" s="72">
        <v>120</v>
      </c>
      <c r="O17" s="72">
        <v>60</v>
      </c>
      <c r="P17" s="72">
        <v>60</v>
      </c>
      <c r="Q17" s="72">
        <v>255</v>
      </c>
      <c r="R17" s="177">
        <v>123</v>
      </c>
      <c r="S17" s="177">
        <v>132</v>
      </c>
      <c r="T17" s="177">
        <v>199</v>
      </c>
      <c r="U17" s="177">
        <v>104</v>
      </c>
      <c r="V17" s="177">
        <v>95</v>
      </c>
      <c r="W17" s="181">
        <v>8</v>
      </c>
      <c r="X17" s="156">
        <v>-5</v>
      </c>
      <c r="Y17" s="156">
        <v>13</v>
      </c>
    </row>
    <row r="18" spans="1:25" ht="27.75" customHeight="1">
      <c r="A18" s="92" t="s">
        <v>381</v>
      </c>
      <c r="B18" s="72">
        <v>391</v>
      </c>
      <c r="C18" s="72">
        <v>227</v>
      </c>
      <c r="D18" s="72">
        <v>164</v>
      </c>
      <c r="E18" s="72">
        <v>402</v>
      </c>
      <c r="F18" s="72">
        <v>221</v>
      </c>
      <c r="G18" s="72">
        <v>181</v>
      </c>
      <c r="H18" s="72">
        <v>68</v>
      </c>
      <c r="I18" s="72">
        <v>36</v>
      </c>
      <c r="J18" s="72">
        <v>32</v>
      </c>
      <c r="K18" s="72">
        <v>88</v>
      </c>
      <c r="L18" s="72">
        <v>54</v>
      </c>
      <c r="M18" s="72">
        <v>34</v>
      </c>
      <c r="N18" s="72">
        <v>111</v>
      </c>
      <c r="O18" s="72">
        <v>58</v>
      </c>
      <c r="P18" s="72">
        <v>53</v>
      </c>
      <c r="Q18" s="72">
        <v>235</v>
      </c>
      <c r="R18" s="177">
        <v>137</v>
      </c>
      <c r="S18" s="177">
        <v>98</v>
      </c>
      <c r="T18" s="177">
        <v>223</v>
      </c>
      <c r="U18" s="177">
        <v>127</v>
      </c>
      <c r="V18" s="177">
        <v>96</v>
      </c>
      <c r="W18" s="181">
        <v>-11</v>
      </c>
      <c r="X18" s="156">
        <v>6</v>
      </c>
      <c r="Y18" s="156">
        <v>-17</v>
      </c>
    </row>
    <row r="19" spans="1:25" ht="27.75" customHeight="1">
      <c r="A19" s="92" t="s">
        <v>382</v>
      </c>
      <c r="B19" s="72">
        <v>437</v>
      </c>
      <c r="C19" s="72">
        <v>239</v>
      </c>
      <c r="D19" s="72">
        <v>198</v>
      </c>
      <c r="E19" s="72">
        <v>429</v>
      </c>
      <c r="F19" s="72">
        <v>230</v>
      </c>
      <c r="G19" s="72">
        <v>199</v>
      </c>
      <c r="H19" s="72">
        <v>71</v>
      </c>
      <c r="I19" s="72">
        <v>37</v>
      </c>
      <c r="J19" s="72">
        <v>34</v>
      </c>
      <c r="K19" s="72">
        <v>109</v>
      </c>
      <c r="L19" s="72">
        <v>58</v>
      </c>
      <c r="M19" s="72">
        <v>51</v>
      </c>
      <c r="N19" s="72">
        <v>119</v>
      </c>
      <c r="O19" s="72">
        <v>56</v>
      </c>
      <c r="P19" s="72">
        <v>63</v>
      </c>
      <c r="Q19" s="72">
        <v>257</v>
      </c>
      <c r="R19" s="177">
        <v>144</v>
      </c>
      <c r="S19" s="177">
        <v>113</v>
      </c>
      <c r="T19" s="177">
        <v>239</v>
      </c>
      <c r="U19" s="177">
        <v>137</v>
      </c>
      <c r="V19" s="177">
        <v>102</v>
      </c>
      <c r="W19" s="181">
        <v>8</v>
      </c>
      <c r="X19" s="156">
        <v>9</v>
      </c>
      <c r="Y19" s="156">
        <v>-1</v>
      </c>
    </row>
    <row r="20" spans="1:25" ht="27.75" customHeight="1">
      <c r="A20" s="92" t="s">
        <v>383</v>
      </c>
      <c r="B20" s="72">
        <v>388</v>
      </c>
      <c r="C20" s="72">
        <v>195</v>
      </c>
      <c r="D20" s="72">
        <v>193</v>
      </c>
      <c r="E20" s="72">
        <v>401</v>
      </c>
      <c r="F20" s="72">
        <v>223</v>
      </c>
      <c r="G20" s="72">
        <v>178</v>
      </c>
      <c r="H20" s="72">
        <v>83</v>
      </c>
      <c r="I20" s="72">
        <v>34</v>
      </c>
      <c r="J20" s="72">
        <v>49</v>
      </c>
      <c r="K20" s="72">
        <v>89</v>
      </c>
      <c r="L20" s="72">
        <v>47</v>
      </c>
      <c r="M20" s="72">
        <v>42</v>
      </c>
      <c r="N20" s="72">
        <v>95</v>
      </c>
      <c r="O20" s="72">
        <v>51</v>
      </c>
      <c r="P20" s="72">
        <v>44</v>
      </c>
      <c r="Q20" s="72">
        <v>216</v>
      </c>
      <c r="R20" s="177">
        <v>114</v>
      </c>
      <c r="S20" s="177">
        <v>102</v>
      </c>
      <c r="T20" s="177">
        <v>223</v>
      </c>
      <c r="U20" s="177">
        <v>138</v>
      </c>
      <c r="V20" s="177">
        <v>85</v>
      </c>
      <c r="W20" s="181">
        <v>-13</v>
      </c>
      <c r="X20" s="156">
        <v>-28</v>
      </c>
      <c r="Y20" s="156">
        <v>15</v>
      </c>
    </row>
    <row r="21" spans="1:25" ht="27.75" customHeight="1">
      <c r="A21" s="92" t="s">
        <v>384</v>
      </c>
      <c r="B21" s="72">
        <v>416</v>
      </c>
      <c r="C21" s="72">
        <v>230</v>
      </c>
      <c r="D21" s="72">
        <v>186</v>
      </c>
      <c r="E21" s="72">
        <v>505</v>
      </c>
      <c r="F21" s="72">
        <v>280</v>
      </c>
      <c r="G21" s="72">
        <v>225</v>
      </c>
      <c r="H21" s="72">
        <v>89</v>
      </c>
      <c r="I21" s="72">
        <v>51</v>
      </c>
      <c r="J21" s="72">
        <v>38</v>
      </c>
      <c r="K21" s="72">
        <v>98</v>
      </c>
      <c r="L21" s="72">
        <v>54</v>
      </c>
      <c r="M21" s="72">
        <v>44</v>
      </c>
      <c r="N21" s="72">
        <v>132</v>
      </c>
      <c r="O21" s="72">
        <v>76</v>
      </c>
      <c r="P21" s="72">
        <v>56</v>
      </c>
      <c r="Q21" s="72">
        <v>229</v>
      </c>
      <c r="R21" s="177">
        <v>125</v>
      </c>
      <c r="S21" s="177">
        <v>104</v>
      </c>
      <c r="T21" s="177">
        <v>284</v>
      </c>
      <c r="U21" s="177">
        <v>153</v>
      </c>
      <c r="V21" s="177">
        <v>131</v>
      </c>
      <c r="W21" s="181">
        <v>-89</v>
      </c>
      <c r="X21" s="156">
        <v>-50</v>
      </c>
      <c r="Y21" s="156">
        <v>-39</v>
      </c>
    </row>
    <row r="22" spans="1:25" ht="27.75" customHeight="1">
      <c r="A22" s="92" t="s">
        <v>385</v>
      </c>
      <c r="B22" s="72">
        <v>466</v>
      </c>
      <c r="C22" s="72">
        <v>265</v>
      </c>
      <c r="D22" s="72">
        <v>201</v>
      </c>
      <c r="E22" s="72">
        <v>458</v>
      </c>
      <c r="F22" s="72">
        <v>258</v>
      </c>
      <c r="G22" s="72">
        <v>200</v>
      </c>
      <c r="H22" s="72">
        <v>95</v>
      </c>
      <c r="I22" s="72">
        <v>55</v>
      </c>
      <c r="J22" s="72">
        <v>40</v>
      </c>
      <c r="K22" s="72">
        <v>88</v>
      </c>
      <c r="L22" s="72">
        <v>51</v>
      </c>
      <c r="M22" s="72">
        <v>37</v>
      </c>
      <c r="N22" s="72">
        <v>115</v>
      </c>
      <c r="O22" s="72">
        <v>60</v>
      </c>
      <c r="P22" s="72">
        <v>55</v>
      </c>
      <c r="Q22" s="72">
        <v>283</v>
      </c>
      <c r="R22" s="177">
        <v>159</v>
      </c>
      <c r="S22" s="177">
        <v>124</v>
      </c>
      <c r="T22" s="177">
        <v>248</v>
      </c>
      <c r="U22" s="177">
        <v>143</v>
      </c>
      <c r="V22" s="177">
        <v>105</v>
      </c>
      <c r="W22" s="181">
        <v>8</v>
      </c>
      <c r="X22" s="156">
        <v>7</v>
      </c>
      <c r="Y22" s="156">
        <v>1</v>
      </c>
    </row>
    <row r="23" spans="1:25" ht="27.75" customHeight="1">
      <c r="A23" s="92" t="s">
        <v>386</v>
      </c>
      <c r="B23" s="72">
        <v>517</v>
      </c>
      <c r="C23" s="72">
        <v>297</v>
      </c>
      <c r="D23" s="72">
        <v>220</v>
      </c>
      <c r="E23" s="72">
        <v>448</v>
      </c>
      <c r="F23" s="72">
        <v>243</v>
      </c>
      <c r="G23" s="72">
        <v>205</v>
      </c>
      <c r="H23" s="72">
        <v>102</v>
      </c>
      <c r="I23" s="72">
        <v>61</v>
      </c>
      <c r="J23" s="72">
        <v>41</v>
      </c>
      <c r="K23" s="72">
        <v>119</v>
      </c>
      <c r="L23" s="72">
        <v>61</v>
      </c>
      <c r="M23" s="72">
        <v>58</v>
      </c>
      <c r="N23" s="72">
        <v>110</v>
      </c>
      <c r="O23" s="72">
        <v>56</v>
      </c>
      <c r="P23" s="72">
        <v>54</v>
      </c>
      <c r="Q23" s="72">
        <v>296</v>
      </c>
      <c r="R23" s="177">
        <v>175</v>
      </c>
      <c r="S23" s="177">
        <v>121</v>
      </c>
      <c r="T23" s="177">
        <v>236</v>
      </c>
      <c r="U23" s="177">
        <v>126</v>
      </c>
      <c r="V23" s="177">
        <v>110</v>
      </c>
      <c r="W23" s="181">
        <v>69</v>
      </c>
      <c r="X23" s="156">
        <v>54</v>
      </c>
      <c r="Y23" s="156">
        <v>15</v>
      </c>
    </row>
    <row r="24" spans="1:25" ht="29.25" customHeight="1">
      <c r="A24" s="406" t="s">
        <v>60</v>
      </c>
      <c r="B24" s="403"/>
      <c r="C24" s="403"/>
      <c r="D24" s="403"/>
      <c r="E24" s="403"/>
      <c r="F24" s="403"/>
      <c r="G24" s="403"/>
      <c r="H24" s="403"/>
      <c r="I24" s="403"/>
      <c r="J24" s="403"/>
      <c r="K24" s="403"/>
      <c r="L24" s="403"/>
      <c r="M24" s="403"/>
      <c r="N24" s="403"/>
      <c r="O24" s="403"/>
      <c r="P24" s="403"/>
      <c r="Q24" s="403"/>
      <c r="R24" s="403"/>
      <c r="S24" s="403"/>
    </row>
    <row r="25" spans="1:25">
      <c r="A25" s="403" t="s">
        <v>11</v>
      </c>
      <c r="B25" s="403"/>
      <c r="C25" s="403"/>
      <c r="D25" s="403"/>
      <c r="E25" s="403"/>
      <c r="F25" s="403"/>
      <c r="G25" s="403"/>
      <c r="H25" s="403"/>
      <c r="I25" s="403"/>
      <c r="J25" s="403"/>
      <c r="K25" s="23"/>
      <c r="L25" s="38"/>
      <c r="M25" s="38"/>
      <c r="N25" s="38"/>
      <c r="O25" s="38"/>
      <c r="P25" s="38"/>
      <c r="Q25" s="38"/>
      <c r="R25" s="38"/>
      <c r="S25" s="43" t="s">
        <v>9</v>
      </c>
    </row>
  </sheetData>
  <mergeCells count="16">
    <mergeCell ref="A24:S24"/>
    <mergeCell ref="A25:J25"/>
    <mergeCell ref="Q3:V3"/>
    <mergeCell ref="A1:Y1"/>
    <mergeCell ref="A2:J2"/>
    <mergeCell ref="A3:A5"/>
    <mergeCell ref="B3:G3"/>
    <mergeCell ref="H3:J4"/>
    <mergeCell ref="K3:P3"/>
    <mergeCell ref="W3:Y4"/>
    <mergeCell ref="B4:D4"/>
    <mergeCell ref="E4:G4"/>
    <mergeCell ref="K4:M4"/>
    <mergeCell ref="N4:P4"/>
    <mergeCell ref="Q4:S4"/>
    <mergeCell ref="T4:V4"/>
  </mergeCells>
  <phoneticPr fontId="4" type="noConversion"/>
  <printOptions horizontalCentered="1"/>
  <pageMargins left="0.78740157480314965" right="0.78740157480314965" top="0.98425196850393704" bottom="0.98425196850393704" header="0" footer="0.59055118110236227"/>
  <pageSetup paperSize="9" scale="57" firstPageNumber="13" pageOrder="overThenDown" orientation="landscape" r:id="rId1"/>
  <headerFooter scaleWithDoc="0"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Y23"/>
  <sheetViews>
    <sheetView view="pageBreakPreview" zoomScaleNormal="100" zoomScaleSheetLayoutView="100" workbookViewId="0">
      <selection activeCell="W11" sqref="W11:Y21"/>
    </sheetView>
  </sheetViews>
  <sheetFormatPr defaultColWidth="8.88671875" defaultRowHeight="13.5"/>
  <cols>
    <col min="1" max="1" width="8.77734375" style="4" customWidth="1"/>
    <col min="2" max="25" width="6.77734375" style="4" customWidth="1"/>
    <col min="26" max="16384" width="8.88671875" style="4"/>
  </cols>
  <sheetData>
    <row r="1" spans="1:25" s="12" customFormat="1" ht="30" customHeight="1">
      <c r="A1" s="358" t="s">
        <v>304</v>
      </c>
      <c r="B1" s="358"/>
      <c r="C1" s="358"/>
      <c r="D1" s="358"/>
      <c r="E1" s="358"/>
      <c r="F1" s="358"/>
      <c r="G1" s="358"/>
      <c r="H1" s="358"/>
      <c r="I1" s="358"/>
      <c r="J1" s="358"/>
      <c r="K1" s="358"/>
      <c r="L1" s="358"/>
      <c r="M1" s="358"/>
      <c r="N1" s="358"/>
      <c r="O1" s="358"/>
      <c r="P1" s="358"/>
      <c r="Q1" s="358"/>
      <c r="R1" s="358"/>
      <c r="S1" s="358"/>
      <c r="T1" s="358"/>
      <c r="U1" s="358"/>
      <c r="V1" s="358"/>
      <c r="W1" s="358"/>
      <c r="X1" s="358"/>
      <c r="Y1" s="358"/>
    </row>
    <row r="2" spans="1:25" s="23" customFormat="1" ht="15" customHeight="1">
      <c r="A2" s="404" t="s">
        <v>10</v>
      </c>
      <c r="B2" s="404"/>
      <c r="C2" s="404"/>
      <c r="D2" s="404"/>
      <c r="E2" s="404"/>
      <c r="F2" s="404"/>
      <c r="G2" s="404"/>
      <c r="H2" s="404"/>
      <c r="I2" s="404"/>
      <c r="J2" s="404"/>
      <c r="L2" s="46"/>
      <c r="M2" s="46"/>
      <c r="N2" s="46"/>
      <c r="O2" s="46"/>
      <c r="P2" s="46"/>
      <c r="Q2" s="46"/>
      <c r="R2" s="46"/>
      <c r="S2" s="46"/>
      <c r="T2" s="46"/>
      <c r="U2" s="46"/>
      <c r="V2" s="46"/>
      <c r="W2" s="46"/>
      <c r="X2" s="46"/>
      <c r="Y2" s="41" t="s">
        <v>5</v>
      </c>
    </row>
    <row r="3" spans="1:25" ht="36.950000000000003" customHeight="1">
      <c r="A3" s="411" t="s">
        <v>295</v>
      </c>
      <c r="B3" s="435" t="s">
        <v>118</v>
      </c>
      <c r="C3" s="435"/>
      <c r="D3" s="435"/>
      <c r="E3" s="435"/>
      <c r="F3" s="435"/>
      <c r="G3" s="435"/>
      <c r="H3" s="436" t="s">
        <v>79</v>
      </c>
      <c r="I3" s="436"/>
      <c r="J3" s="436"/>
      <c r="K3" s="435" t="s">
        <v>65</v>
      </c>
      <c r="L3" s="435"/>
      <c r="M3" s="435"/>
      <c r="N3" s="435"/>
      <c r="O3" s="435"/>
      <c r="P3" s="435"/>
      <c r="Q3" s="435" t="s">
        <v>134</v>
      </c>
      <c r="R3" s="435"/>
      <c r="S3" s="435"/>
      <c r="T3" s="435"/>
      <c r="U3" s="435"/>
      <c r="V3" s="435"/>
      <c r="W3" s="435" t="s">
        <v>124</v>
      </c>
      <c r="X3" s="435"/>
      <c r="Y3" s="435"/>
    </row>
    <row r="4" spans="1:25" ht="27" customHeight="1">
      <c r="A4" s="411"/>
      <c r="B4" s="436" t="s">
        <v>119</v>
      </c>
      <c r="C4" s="436"/>
      <c r="D4" s="436"/>
      <c r="E4" s="436" t="s">
        <v>120</v>
      </c>
      <c r="F4" s="436"/>
      <c r="G4" s="436"/>
      <c r="H4" s="436"/>
      <c r="I4" s="436"/>
      <c r="J4" s="436"/>
      <c r="K4" s="436" t="s">
        <v>119</v>
      </c>
      <c r="L4" s="436"/>
      <c r="M4" s="436"/>
      <c r="N4" s="436" t="s">
        <v>120</v>
      </c>
      <c r="O4" s="436"/>
      <c r="P4" s="436"/>
      <c r="Q4" s="436" t="s">
        <v>119</v>
      </c>
      <c r="R4" s="436"/>
      <c r="S4" s="436"/>
      <c r="T4" s="436" t="s">
        <v>120</v>
      </c>
      <c r="U4" s="436"/>
      <c r="V4" s="436"/>
      <c r="W4" s="435"/>
      <c r="X4" s="435"/>
      <c r="Y4" s="435"/>
    </row>
    <row r="5" spans="1:25" ht="27" customHeight="1">
      <c r="A5" s="411"/>
      <c r="B5" s="185"/>
      <c r="C5" s="65" t="s">
        <v>18</v>
      </c>
      <c r="D5" s="65" t="s">
        <v>19</v>
      </c>
      <c r="E5" s="185"/>
      <c r="F5" s="65" t="s">
        <v>18</v>
      </c>
      <c r="G5" s="65" t="s">
        <v>19</v>
      </c>
      <c r="H5" s="185"/>
      <c r="I5" s="65" t="s">
        <v>18</v>
      </c>
      <c r="J5" s="65" t="s">
        <v>19</v>
      </c>
      <c r="K5" s="186"/>
      <c r="L5" s="65" t="s">
        <v>18</v>
      </c>
      <c r="M5" s="65" t="s">
        <v>19</v>
      </c>
      <c r="N5" s="185"/>
      <c r="O5" s="65" t="s">
        <v>18</v>
      </c>
      <c r="P5" s="65" t="s">
        <v>19</v>
      </c>
      <c r="Q5" s="186"/>
      <c r="R5" s="65" t="s">
        <v>18</v>
      </c>
      <c r="S5" s="65" t="s">
        <v>19</v>
      </c>
      <c r="T5" s="185"/>
      <c r="U5" s="65" t="s">
        <v>18</v>
      </c>
      <c r="V5" s="65" t="s">
        <v>19</v>
      </c>
      <c r="W5" s="186"/>
      <c r="X5" s="65" t="s">
        <v>18</v>
      </c>
      <c r="Y5" s="65" t="s">
        <v>19</v>
      </c>
    </row>
    <row r="6" spans="1:25" s="183" customFormat="1" ht="24" customHeight="1">
      <c r="A6" s="91">
        <v>2018</v>
      </c>
      <c r="B6" s="187">
        <v>6802</v>
      </c>
      <c r="C6" s="187">
        <v>3609</v>
      </c>
      <c r="D6" s="187">
        <v>3193</v>
      </c>
      <c r="E6" s="187">
        <v>6876</v>
      </c>
      <c r="F6" s="187">
        <v>3610</v>
      </c>
      <c r="G6" s="187">
        <v>3266</v>
      </c>
      <c r="H6" s="187">
        <v>1346</v>
      </c>
      <c r="I6" s="187">
        <v>713</v>
      </c>
      <c r="J6" s="187">
        <v>633</v>
      </c>
      <c r="K6" s="187">
        <v>1538</v>
      </c>
      <c r="L6" s="187">
        <v>825</v>
      </c>
      <c r="M6" s="187">
        <v>713</v>
      </c>
      <c r="N6" s="187">
        <v>1912</v>
      </c>
      <c r="O6" s="187">
        <v>1047</v>
      </c>
      <c r="P6" s="187">
        <v>865</v>
      </c>
      <c r="Q6" s="187">
        <v>3918</v>
      </c>
      <c r="R6" s="187">
        <v>2071</v>
      </c>
      <c r="S6" s="187">
        <v>1847</v>
      </c>
      <c r="T6" s="187">
        <v>3618</v>
      </c>
      <c r="U6" s="187">
        <v>1850</v>
      </c>
      <c r="V6" s="187">
        <v>1768</v>
      </c>
      <c r="W6" s="92">
        <v>-74</v>
      </c>
      <c r="X6" s="92">
        <v>-1</v>
      </c>
      <c r="Y6" s="92">
        <v>-73</v>
      </c>
    </row>
    <row r="7" spans="1:25" s="183" customFormat="1" ht="24" customHeight="1">
      <c r="A7" s="92">
        <v>2019</v>
      </c>
      <c r="B7" s="187">
        <v>6667</v>
      </c>
      <c r="C7" s="187">
        <v>3609</v>
      </c>
      <c r="D7" s="187">
        <v>3058</v>
      </c>
      <c r="E7" s="187">
        <v>7203</v>
      </c>
      <c r="F7" s="187">
        <v>3779</v>
      </c>
      <c r="G7" s="187">
        <v>3424</v>
      </c>
      <c r="H7" s="187">
        <v>2792</v>
      </c>
      <c r="I7" s="187">
        <v>1430</v>
      </c>
      <c r="J7" s="187">
        <v>1362</v>
      </c>
      <c r="K7" s="187">
        <v>1507</v>
      </c>
      <c r="L7" s="187">
        <v>771</v>
      </c>
      <c r="M7" s="187">
        <v>736</v>
      </c>
      <c r="N7" s="187">
        <v>2012</v>
      </c>
      <c r="O7" s="187">
        <v>1027</v>
      </c>
      <c r="P7" s="187">
        <v>985</v>
      </c>
      <c r="Q7" s="187">
        <v>3764</v>
      </c>
      <c r="R7" s="187">
        <v>2123</v>
      </c>
      <c r="S7" s="187">
        <v>1641</v>
      </c>
      <c r="T7" s="187">
        <v>3680</v>
      </c>
      <c r="U7" s="187">
        <v>1947</v>
      </c>
      <c r="V7" s="187">
        <v>1733</v>
      </c>
      <c r="W7" s="92">
        <v>-536</v>
      </c>
      <c r="X7" s="92">
        <v>-170</v>
      </c>
      <c r="Y7" s="92">
        <v>-366</v>
      </c>
    </row>
    <row r="8" spans="1:25" s="183" customFormat="1" ht="24" customHeight="1">
      <c r="A8" s="92">
        <v>2020</v>
      </c>
      <c r="B8" s="187">
        <v>7368</v>
      </c>
      <c r="C8" s="187">
        <v>4152</v>
      </c>
      <c r="D8" s="187">
        <v>3216</v>
      </c>
      <c r="E8" s="187">
        <v>6820</v>
      </c>
      <c r="F8" s="187">
        <v>3561</v>
      </c>
      <c r="G8" s="187">
        <v>3259</v>
      </c>
      <c r="H8" s="187">
        <v>2604</v>
      </c>
      <c r="I8" s="187">
        <v>1336</v>
      </c>
      <c r="J8" s="187">
        <v>1268</v>
      </c>
      <c r="K8" s="187">
        <v>1472</v>
      </c>
      <c r="L8" s="187">
        <v>809</v>
      </c>
      <c r="M8" s="187">
        <v>663</v>
      </c>
      <c r="N8" s="187">
        <v>1991</v>
      </c>
      <c r="O8" s="187">
        <v>1046</v>
      </c>
      <c r="P8" s="187">
        <v>945</v>
      </c>
      <c r="Q8" s="187">
        <v>4594</v>
      </c>
      <c r="R8" s="187">
        <v>2675</v>
      </c>
      <c r="S8" s="187">
        <v>1919</v>
      </c>
      <c r="T8" s="187">
        <v>3527</v>
      </c>
      <c r="U8" s="187">
        <v>1847</v>
      </c>
      <c r="V8" s="187">
        <v>1680</v>
      </c>
      <c r="W8" s="92">
        <v>548</v>
      </c>
      <c r="X8" s="92">
        <v>591</v>
      </c>
      <c r="Y8" s="92">
        <v>-43</v>
      </c>
    </row>
    <row r="9" spans="1:25" s="183" customFormat="1" ht="24" customHeight="1">
      <c r="A9" s="92">
        <v>2021</v>
      </c>
      <c r="B9" s="187">
        <v>6970</v>
      </c>
      <c r="C9" s="187">
        <v>3777</v>
      </c>
      <c r="D9" s="187">
        <v>3193</v>
      </c>
      <c r="E9" s="187">
        <v>7076</v>
      </c>
      <c r="F9" s="187">
        <v>3884</v>
      </c>
      <c r="G9" s="187">
        <v>3192</v>
      </c>
      <c r="H9" s="187">
        <v>1312</v>
      </c>
      <c r="I9" s="187">
        <v>716</v>
      </c>
      <c r="J9" s="187">
        <v>596</v>
      </c>
      <c r="K9" s="187">
        <v>1442</v>
      </c>
      <c r="L9" s="187">
        <v>782</v>
      </c>
      <c r="M9" s="187">
        <v>660</v>
      </c>
      <c r="N9" s="187">
        <v>2058</v>
      </c>
      <c r="O9" s="187">
        <v>1116</v>
      </c>
      <c r="P9" s="187">
        <v>942</v>
      </c>
      <c r="Q9" s="187">
        <v>4216</v>
      </c>
      <c r="R9" s="187">
        <v>2279</v>
      </c>
      <c r="S9" s="187">
        <v>1937</v>
      </c>
      <c r="T9" s="187">
        <v>3706</v>
      </c>
      <c r="U9" s="187">
        <v>2052</v>
      </c>
      <c r="V9" s="187">
        <v>1654</v>
      </c>
      <c r="W9" s="92">
        <v>-106</v>
      </c>
      <c r="X9" s="92">
        <v>-107</v>
      </c>
      <c r="Y9" s="92">
        <v>1</v>
      </c>
    </row>
    <row r="10" spans="1:25" s="183" customFormat="1" ht="24" customHeight="1">
      <c r="A10" s="92">
        <v>2022</v>
      </c>
      <c r="B10" s="187">
        <v>6802</v>
      </c>
      <c r="C10" s="187">
        <v>3667</v>
      </c>
      <c r="D10" s="187">
        <v>3135</v>
      </c>
      <c r="E10" s="187">
        <v>6574</v>
      </c>
      <c r="F10" s="187">
        <v>3546</v>
      </c>
      <c r="G10" s="187">
        <v>3028</v>
      </c>
      <c r="H10" s="187">
        <v>1573</v>
      </c>
      <c r="I10" s="187">
        <v>852</v>
      </c>
      <c r="J10" s="187">
        <v>721</v>
      </c>
      <c r="K10" s="187">
        <v>1323</v>
      </c>
      <c r="L10" s="187">
        <v>705</v>
      </c>
      <c r="M10" s="187">
        <v>618</v>
      </c>
      <c r="N10" s="187">
        <v>1776</v>
      </c>
      <c r="O10" s="187">
        <v>931</v>
      </c>
      <c r="P10" s="187">
        <v>845</v>
      </c>
      <c r="Q10" s="187">
        <v>3906</v>
      </c>
      <c r="R10" s="187">
        <v>2110</v>
      </c>
      <c r="S10" s="187">
        <v>1796</v>
      </c>
      <c r="T10" s="187">
        <v>3225</v>
      </c>
      <c r="U10" s="187">
        <v>1763</v>
      </c>
      <c r="V10" s="187">
        <v>1462</v>
      </c>
      <c r="W10" s="92">
        <v>228</v>
      </c>
      <c r="X10" s="92">
        <v>121</v>
      </c>
      <c r="Y10" s="92">
        <v>107</v>
      </c>
    </row>
    <row r="11" spans="1:25" s="184" customFormat="1" ht="24" customHeight="1">
      <c r="A11" s="170">
        <v>2023</v>
      </c>
      <c r="B11" s="188">
        <v>5646</v>
      </c>
      <c r="C11" s="188">
        <v>3104</v>
      </c>
      <c r="D11" s="188">
        <v>2542</v>
      </c>
      <c r="E11" s="188">
        <v>5781</v>
      </c>
      <c r="F11" s="188">
        <v>3071</v>
      </c>
      <c r="G11" s="188">
        <v>2710</v>
      </c>
      <c r="H11" s="188">
        <v>1182</v>
      </c>
      <c r="I11" s="188">
        <v>624</v>
      </c>
      <c r="J11" s="188">
        <v>558</v>
      </c>
      <c r="K11" s="188">
        <v>1218</v>
      </c>
      <c r="L11" s="188">
        <v>670</v>
      </c>
      <c r="M11" s="188">
        <v>548</v>
      </c>
      <c r="N11" s="188">
        <v>1496</v>
      </c>
      <c r="O11" s="188">
        <v>769</v>
      </c>
      <c r="P11" s="188">
        <v>727</v>
      </c>
      <c r="Q11" s="188">
        <v>3246</v>
      </c>
      <c r="R11" s="188">
        <v>1810</v>
      </c>
      <c r="S11" s="188">
        <v>1436</v>
      </c>
      <c r="T11" s="188">
        <v>3103</v>
      </c>
      <c r="U11" s="188">
        <v>1678</v>
      </c>
      <c r="V11" s="188">
        <v>1425</v>
      </c>
      <c r="W11" s="170">
        <v>-135</v>
      </c>
      <c r="X11" s="170">
        <v>33</v>
      </c>
      <c r="Y11" s="170">
        <v>-168</v>
      </c>
    </row>
    <row r="12" spans="1:25" s="183" customFormat="1" ht="24" customHeight="1">
      <c r="A12" s="92" t="s">
        <v>139</v>
      </c>
      <c r="B12" s="187">
        <v>2406</v>
      </c>
      <c r="C12" s="187">
        <v>1326</v>
      </c>
      <c r="D12" s="187">
        <v>1080</v>
      </c>
      <c r="E12" s="187">
        <v>2814</v>
      </c>
      <c r="F12" s="187">
        <v>1438</v>
      </c>
      <c r="G12" s="187">
        <v>1376</v>
      </c>
      <c r="H12" s="187">
        <v>474</v>
      </c>
      <c r="I12" s="187">
        <v>258</v>
      </c>
      <c r="J12" s="187">
        <v>216</v>
      </c>
      <c r="K12" s="187">
        <v>642</v>
      </c>
      <c r="L12" s="187">
        <v>351</v>
      </c>
      <c r="M12" s="187">
        <v>291</v>
      </c>
      <c r="N12" s="187">
        <v>839</v>
      </c>
      <c r="O12" s="187">
        <v>423</v>
      </c>
      <c r="P12" s="187">
        <v>416</v>
      </c>
      <c r="Q12" s="187">
        <v>1290</v>
      </c>
      <c r="R12" s="187">
        <v>717</v>
      </c>
      <c r="S12" s="187">
        <v>573</v>
      </c>
      <c r="T12" s="187">
        <v>1437</v>
      </c>
      <c r="U12" s="187">
        <v>745</v>
      </c>
      <c r="V12" s="187">
        <v>692</v>
      </c>
      <c r="W12" s="92">
        <v>-408</v>
      </c>
      <c r="X12" s="92">
        <v>-112</v>
      </c>
      <c r="Y12" s="92">
        <v>-296</v>
      </c>
    </row>
    <row r="13" spans="1:25" s="183" customFormat="1" ht="24" customHeight="1">
      <c r="A13" s="92" t="s">
        <v>140</v>
      </c>
      <c r="B13" s="187">
        <v>391</v>
      </c>
      <c r="C13" s="187">
        <v>219</v>
      </c>
      <c r="D13" s="187">
        <v>172</v>
      </c>
      <c r="E13" s="187">
        <v>402</v>
      </c>
      <c r="F13" s="187">
        <v>223</v>
      </c>
      <c r="G13" s="187">
        <v>179</v>
      </c>
      <c r="H13" s="187">
        <v>101</v>
      </c>
      <c r="I13" s="187">
        <v>54</v>
      </c>
      <c r="J13" s="187">
        <v>47</v>
      </c>
      <c r="K13" s="187">
        <v>68</v>
      </c>
      <c r="L13" s="187">
        <v>35</v>
      </c>
      <c r="M13" s="187">
        <v>33</v>
      </c>
      <c r="N13" s="187">
        <v>72</v>
      </c>
      <c r="O13" s="187">
        <v>39</v>
      </c>
      <c r="P13" s="187">
        <v>33</v>
      </c>
      <c r="Q13" s="187">
        <v>222</v>
      </c>
      <c r="R13" s="187">
        <v>130</v>
      </c>
      <c r="S13" s="187">
        <v>92</v>
      </c>
      <c r="T13" s="187">
        <v>194</v>
      </c>
      <c r="U13" s="187">
        <v>109</v>
      </c>
      <c r="V13" s="187">
        <v>85</v>
      </c>
      <c r="W13" s="92">
        <v>-11</v>
      </c>
      <c r="X13" s="92">
        <v>-4</v>
      </c>
      <c r="Y13" s="92">
        <v>-7</v>
      </c>
    </row>
    <row r="14" spans="1:25" s="183" customFormat="1" ht="24" customHeight="1">
      <c r="A14" s="92" t="s">
        <v>141</v>
      </c>
      <c r="B14" s="187">
        <v>192</v>
      </c>
      <c r="C14" s="187">
        <v>108</v>
      </c>
      <c r="D14" s="187">
        <v>84</v>
      </c>
      <c r="E14" s="187">
        <v>188</v>
      </c>
      <c r="F14" s="187">
        <v>99</v>
      </c>
      <c r="G14" s="187">
        <v>89</v>
      </c>
      <c r="H14" s="187">
        <v>20</v>
      </c>
      <c r="I14" s="187">
        <v>11</v>
      </c>
      <c r="J14" s="187">
        <v>9</v>
      </c>
      <c r="K14" s="187">
        <v>23</v>
      </c>
      <c r="L14" s="187">
        <v>17</v>
      </c>
      <c r="M14" s="187">
        <v>6</v>
      </c>
      <c r="N14" s="187">
        <v>38</v>
      </c>
      <c r="O14" s="187">
        <v>19</v>
      </c>
      <c r="P14" s="187">
        <v>19</v>
      </c>
      <c r="Q14" s="187">
        <v>149</v>
      </c>
      <c r="R14" s="187">
        <v>80</v>
      </c>
      <c r="S14" s="187">
        <v>69</v>
      </c>
      <c r="T14" s="187">
        <v>107</v>
      </c>
      <c r="U14" s="187">
        <v>60</v>
      </c>
      <c r="V14" s="187">
        <v>47</v>
      </c>
      <c r="W14" s="92">
        <v>4</v>
      </c>
      <c r="X14" s="92">
        <v>9</v>
      </c>
      <c r="Y14" s="92">
        <v>-5</v>
      </c>
    </row>
    <row r="15" spans="1:25" s="183" customFormat="1" ht="24" customHeight="1">
      <c r="A15" s="92" t="s">
        <v>142</v>
      </c>
      <c r="B15" s="187">
        <v>213</v>
      </c>
      <c r="C15" s="187">
        <v>109</v>
      </c>
      <c r="D15" s="187">
        <v>104</v>
      </c>
      <c r="E15" s="187">
        <v>162</v>
      </c>
      <c r="F15" s="187">
        <v>91</v>
      </c>
      <c r="G15" s="187">
        <v>71</v>
      </c>
      <c r="H15" s="187">
        <v>39</v>
      </c>
      <c r="I15" s="187">
        <v>20</v>
      </c>
      <c r="J15" s="187">
        <v>19</v>
      </c>
      <c r="K15" s="187">
        <v>22</v>
      </c>
      <c r="L15" s="187">
        <v>11</v>
      </c>
      <c r="M15" s="187">
        <v>11</v>
      </c>
      <c r="N15" s="187">
        <v>30</v>
      </c>
      <c r="O15" s="187">
        <v>12</v>
      </c>
      <c r="P15" s="187">
        <v>18</v>
      </c>
      <c r="Q15" s="187">
        <v>152</v>
      </c>
      <c r="R15" s="187">
        <v>78</v>
      </c>
      <c r="S15" s="187">
        <v>74</v>
      </c>
      <c r="T15" s="187">
        <v>90</v>
      </c>
      <c r="U15" s="187">
        <v>55</v>
      </c>
      <c r="V15" s="187">
        <v>35</v>
      </c>
      <c r="W15" s="92">
        <v>51</v>
      </c>
      <c r="X15" s="92">
        <v>18</v>
      </c>
      <c r="Y15" s="92">
        <v>33</v>
      </c>
    </row>
    <row r="16" spans="1:25" s="183" customFormat="1" ht="24" customHeight="1">
      <c r="A16" s="92" t="s">
        <v>143</v>
      </c>
      <c r="B16" s="187">
        <v>248</v>
      </c>
      <c r="C16" s="187">
        <v>137</v>
      </c>
      <c r="D16" s="187">
        <v>111</v>
      </c>
      <c r="E16" s="187">
        <v>236</v>
      </c>
      <c r="F16" s="187">
        <v>134</v>
      </c>
      <c r="G16" s="187">
        <v>102</v>
      </c>
      <c r="H16" s="187">
        <v>30</v>
      </c>
      <c r="I16" s="187">
        <v>15</v>
      </c>
      <c r="J16" s="187">
        <v>15</v>
      </c>
      <c r="K16" s="187">
        <v>52</v>
      </c>
      <c r="L16" s="187">
        <v>27</v>
      </c>
      <c r="M16" s="187">
        <v>25</v>
      </c>
      <c r="N16" s="187">
        <v>58</v>
      </c>
      <c r="O16" s="187">
        <v>33</v>
      </c>
      <c r="P16" s="187">
        <v>25</v>
      </c>
      <c r="Q16" s="187">
        <v>166</v>
      </c>
      <c r="R16" s="187">
        <v>95</v>
      </c>
      <c r="S16" s="187">
        <v>71</v>
      </c>
      <c r="T16" s="187">
        <v>137</v>
      </c>
      <c r="U16" s="187">
        <v>79</v>
      </c>
      <c r="V16" s="187">
        <v>58</v>
      </c>
      <c r="W16" s="92">
        <v>12</v>
      </c>
      <c r="X16" s="92">
        <v>3</v>
      </c>
      <c r="Y16" s="92">
        <v>9</v>
      </c>
    </row>
    <row r="17" spans="1:25" s="183" customFormat="1" ht="24" customHeight="1">
      <c r="A17" s="92" t="s">
        <v>144</v>
      </c>
      <c r="B17" s="187">
        <v>433</v>
      </c>
      <c r="C17" s="187">
        <v>238</v>
      </c>
      <c r="D17" s="187">
        <v>195</v>
      </c>
      <c r="E17" s="187">
        <v>369</v>
      </c>
      <c r="F17" s="187">
        <v>207</v>
      </c>
      <c r="G17" s="187">
        <v>162</v>
      </c>
      <c r="H17" s="187">
        <v>112</v>
      </c>
      <c r="I17" s="187">
        <v>57</v>
      </c>
      <c r="J17" s="187">
        <v>55</v>
      </c>
      <c r="K17" s="187">
        <v>78</v>
      </c>
      <c r="L17" s="187">
        <v>44</v>
      </c>
      <c r="M17" s="187">
        <v>34</v>
      </c>
      <c r="N17" s="187">
        <v>73</v>
      </c>
      <c r="O17" s="187">
        <v>36</v>
      </c>
      <c r="P17" s="187">
        <v>37</v>
      </c>
      <c r="Q17" s="187">
        <v>243</v>
      </c>
      <c r="R17" s="187">
        <v>137</v>
      </c>
      <c r="S17" s="187">
        <v>106</v>
      </c>
      <c r="T17" s="187">
        <v>204</v>
      </c>
      <c r="U17" s="187">
        <v>118</v>
      </c>
      <c r="V17" s="187">
        <v>86</v>
      </c>
      <c r="W17" s="92">
        <v>64</v>
      </c>
      <c r="X17" s="92">
        <v>31</v>
      </c>
      <c r="Y17" s="92">
        <v>33</v>
      </c>
    </row>
    <row r="18" spans="1:25" s="183" customFormat="1" ht="24" customHeight="1">
      <c r="A18" s="92" t="s">
        <v>145</v>
      </c>
      <c r="B18" s="187">
        <v>748</v>
      </c>
      <c r="C18" s="187">
        <v>402</v>
      </c>
      <c r="D18" s="187">
        <v>346</v>
      </c>
      <c r="E18" s="187">
        <v>736</v>
      </c>
      <c r="F18" s="187">
        <v>398</v>
      </c>
      <c r="G18" s="187">
        <v>338</v>
      </c>
      <c r="H18" s="187">
        <v>131</v>
      </c>
      <c r="I18" s="187">
        <v>58</v>
      </c>
      <c r="J18" s="187">
        <v>73</v>
      </c>
      <c r="K18" s="187">
        <v>157</v>
      </c>
      <c r="L18" s="187">
        <v>82</v>
      </c>
      <c r="M18" s="187">
        <v>75</v>
      </c>
      <c r="N18" s="187">
        <v>176</v>
      </c>
      <c r="O18" s="187">
        <v>95</v>
      </c>
      <c r="P18" s="187">
        <v>81</v>
      </c>
      <c r="Q18" s="187">
        <v>460</v>
      </c>
      <c r="R18" s="187">
        <v>262</v>
      </c>
      <c r="S18" s="187">
        <v>198</v>
      </c>
      <c r="T18" s="187">
        <v>435</v>
      </c>
      <c r="U18" s="187">
        <v>235</v>
      </c>
      <c r="V18" s="187">
        <v>200</v>
      </c>
      <c r="W18" s="92">
        <v>12</v>
      </c>
      <c r="X18" s="92">
        <v>4</v>
      </c>
      <c r="Y18" s="92">
        <v>8</v>
      </c>
    </row>
    <row r="19" spans="1:25" s="183" customFormat="1" ht="24" customHeight="1">
      <c r="A19" s="92" t="s">
        <v>146</v>
      </c>
      <c r="B19" s="187">
        <v>401</v>
      </c>
      <c r="C19" s="187">
        <v>221</v>
      </c>
      <c r="D19" s="187">
        <v>180</v>
      </c>
      <c r="E19" s="187">
        <v>385</v>
      </c>
      <c r="F19" s="187">
        <v>218</v>
      </c>
      <c r="G19" s="187">
        <v>167</v>
      </c>
      <c r="H19" s="187">
        <v>17</v>
      </c>
      <c r="I19" s="187">
        <v>11</v>
      </c>
      <c r="J19" s="187">
        <v>6</v>
      </c>
      <c r="K19" s="187">
        <v>65</v>
      </c>
      <c r="L19" s="187">
        <v>37</v>
      </c>
      <c r="M19" s="187">
        <v>28</v>
      </c>
      <c r="N19" s="187">
        <v>85</v>
      </c>
      <c r="O19" s="187">
        <v>50</v>
      </c>
      <c r="P19" s="187">
        <v>35</v>
      </c>
      <c r="Q19" s="187">
        <v>319</v>
      </c>
      <c r="R19" s="187">
        <v>173</v>
      </c>
      <c r="S19" s="187">
        <v>146</v>
      </c>
      <c r="T19" s="187">
        <v>266</v>
      </c>
      <c r="U19" s="187">
        <v>150</v>
      </c>
      <c r="V19" s="187">
        <v>116</v>
      </c>
      <c r="W19" s="92">
        <v>16</v>
      </c>
      <c r="X19" s="92">
        <v>3</v>
      </c>
      <c r="Y19" s="92">
        <v>13</v>
      </c>
    </row>
    <row r="20" spans="1:25" s="183" customFormat="1" ht="24" customHeight="1">
      <c r="A20" s="92" t="s">
        <v>147</v>
      </c>
      <c r="B20" s="187">
        <v>459</v>
      </c>
      <c r="C20" s="187">
        <v>263</v>
      </c>
      <c r="D20" s="187">
        <v>196</v>
      </c>
      <c r="E20" s="187">
        <v>281</v>
      </c>
      <c r="F20" s="187">
        <v>154</v>
      </c>
      <c r="G20" s="187">
        <v>127</v>
      </c>
      <c r="H20" s="187">
        <v>243</v>
      </c>
      <c r="I20" s="187">
        <v>132</v>
      </c>
      <c r="J20" s="187">
        <v>111</v>
      </c>
      <c r="K20" s="187">
        <v>80</v>
      </c>
      <c r="L20" s="187">
        <v>51</v>
      </c>
      <c r="M20" s="187">
        <v>29</v>
      </c>
      <c r="N20" s="187">
        <v>70</v>
      </c>
      <c r="O20" s="187">
        <v>33</v>
      </c>
      <c r="P20" s="187">
        <v>37</v>
      </c>
      <c r="Q20" s="187">
        <v>136</v>
      </c>
      <c r="R20" s="187">
        <v>80</v>
      </c>
      <c r="S20" s="187">
        <v>56</v>
      </c>
      <c r="T20" s="187">
        <v>115</v>
      </c>
      <c r="U20" s="187">
        <v>65</v>
      </c>
      <c r="V20" s="187">
        <v>50</v>
      </c>
      <c r="W20" s="92">
        <v>178</v>
      </c>
      <c r="X20" s="92">
        <v>109</v>
      </c>
      <c r="Y20" s="92">
        <v>69</v>
      </c>
    </row>
    <row r="21" spans="1:25" s="183" customFormat="1" ht="24" customHeight="1">
      <c r="A21" s="92" t="s">
        <v>148</v>
      </c>
      <c r="B21" s="187">
        <v>155</v>
      </c>
      <c r="C21" s="187">
        <v>81</v>
      </c>
      <c r="D21" s="187">
        <v>74</v>
      </c>
      <c r="E21" s="187">
        <v>208</v>
      </c>
      <c r="F21" s="187">
        <v>109</v>
      </c>
      <c r="G21" s="187">
        <v>99</v>
      </c>
      <c r="H21" s="187">
        <v>15</v>
      </c>
      <c r="I21" s="187">
        <v>8</v>
      </c>
      <c r="J21" s="187">
        <v>7</v>
      </c>
      <c r="K21" s="187">
        <v>31</v>
      </c>
      <c r="L21" s="187">
        <v>15</v>
      </c>
      <c r="M21" s="187">
        <v>16</v>
      </c>
      <c r="N21" s="187">
        <v>55</v>
      </c>
      <c r="O21" s="187">
        <v>29</v>
      </c>
      <c r="P21" s="187">
        <v>26</v>
      </c>
      <c r="Q21" s="187">
        <v>109</v>
      </c>
      <c r="R21" s="187">
        <v>58</v>
      </c>
      <c r="S21" s="187">
        <v>51</v>
      </c>
      <c r="T21" s="187">
        <v>118</v>
      </c>
      <c r="U21" s="187">
        <v>62</v>
      </c>
      <c r="V21" s="187">
        <v>56</v>
      </c>
      <c r="W21" s="92">
        <v>-53</v>
      </c>
      <c r="X21" s="92">
        <v>-28</v>
      </c>
      <c r="Y21" s="92">
        <v>-25</v>
      </c>
    </row>
    <row r="22" spans="1:25" ht="30" customHeight="1">
      <c r="A22" s="353" t="s">
        <v>66</v>
      </c>
      <c r="B22" s="434"/>
      <c r="C22" s="434"/>
      <c r="D22" s="434"/>
      <c r="E22" s="434"/>
      <c r="F22" s="434"/>
      <c r="G22" s="434"/>
      <c r="H22" s="434"/>
      <c r="I22" s="434"/>
      <c r="J22" s="434"/>
      <c r="K22" s="434"/>
      <c r="L22" s="434"/>
      <c r="M22" s="434"/>
      <c r="N22" s="434"/>
      <c r="O22" s="434"/>
      <c r="P22" s="434"/>
      <c r="Q22" s="434"/>
      <c r="R22" s="434"/>
      <c r="S22" s="434"/>
      <c r="T22" s="434"/>
      <c r="U22" s="434"/>
      <c r="V22" s="434"/>
      <c r="W22" s="434"/>
      <c r="X22" s="434"/>
      <c r="Y22" s="434"/>
    </row>
    <row r="23" spans="1:25">
      <c r="A23" s="403" t="s">
        <v>11</v>
      </c>
      <c r="B23" s="403"/>
      <c r="C23" s="403"/>
      <c r="D23" s="403"/>
      <c r="E23" s="403"/>
      <c r="F23" s="403"/>
      <c r="G23" s="403"/>
      <c r="H23" s="403"/>
      <c r="I23" s="403"/>
      <c r="J23" s="403"/>
      <c r="K23" s="23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  <c r="X23" s="38"/>
      <c r="Y23" s="43" t="s">
        <v>9</v>
      </c>
    </row>
  </sheetData>
  <mergeCells count="16">
    <mergeCell ref="A22:Y22"/>
    <mergeCell ref="A23:J23"/>
    <mergeCell ref="A1:Y1"/>
    <mergeCell ref="A2:J2"/>
    <mergeCell ref="A3:A5"/>
    <mergeCell ref="B3:G3"/>
    <mergeCell ref="H3:J4"/>
    <mergeCell ref="K3:P3"/>
    <mergeCell ref="Q3:V3"/>
    <mergeCell ref="W3:Y4"/>
    <mergeCell ref="B4:D4"/>
    <mergeCell ref="E4:G4"/>
    <mergeCell ref="K4:M4"/>
    <mergeCell ref="N4:P4"/>
    <mergeCell ref="Q4:S4"/>
    <mergeCell ref="T4:V4"/>
  </mergeCells>
  <phoneticPr fontId="4" type="noConversion"/>
  <printOptions horizontalCentered="1"/>
  <pageMargins left="0.78740157480314965" right="0.78740157480314965" top="0.98425196850393704" bottom="0.98425196850393704" header="0" footer="0.59055118110236227"/>
  <pageSetup paperSize="9" scale="65" firstPageNumber="13" pageOrder="overThenDown" orientation="landscape" r:id="rId1"/>
  <headerFooter scaleWithDoc="0"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1446AA-F720-42EE-BC9B-91EAA8EC879F}">
  <dimension ref="A1:S22"/>
  <sheetViews>
    <sheetView view="pageBreakPreview" zoomScaleNormal="100" zoomScaleSheetLayoutView="100" workbookViewId="0">
      <selection activeCell="B9" sqref="B9:S21"/>
    </sheetView>
  </sheetViews>
  <sheetFormatPr defaultColWidth="8.88671875" defaultRowHeight="13.5"/>
  <cols>
    <col min="1" max="1" width="8.77734375" style="4" customWidth="1"/>
    <col min="2" max="19" width="6.77734375" style="4" customWidth="1"/>
    <col min="20" max="16384" width="8.88671875" style="4"/>
  </cols>
  <sheetData>
    <row r="1" spans="1:19" s="15" customFormat="1" ht="30" customHeight="1">
      <c r="A1" s="358" t="s">
        <v>337</v>
      </c>
      <c r="B1" s="358"/>
      <c r="C1" s="358"/>
      <c r="D1" s="358"/>
      <c r="E1" s="358"/>
      <c r="F1" s="358"/>
      <c r="G1" s="358"/>
      <c r="H1" s="358"/>
      <c r="I1" s="358"/>
      <c r="J1" s="358"/>
      <c r="K1" s="358"/>
      <c r="L1" s="358"/>
      <c r="M1" s="358"/>
      <c r="N1" s="358"/>
      <c r="O1" s="358"/>
      <c r="P1" s="358"/>
      <c r="Q1" s="358"/>
      <c r="R1" s="358"/>
      <c r="S1" s="358"/>
    </row>
    <row r="2" spans="1:19" s="23" customFormat="1" ht="15" customHeight="1">
      <c r="A2" s="404" t="s">
        <v>6</v>
      </c>
      <c r="B2" s="404"/>
      <c r="C2" s="404"/>
      <c r="D2" s="404"/>
      <c r="E2" s="404"/>
      <c r="F2" s="404"/>
      <c r="G2" s="404"/>
      <c r="H2" s="404"/>
      <c r="I2" s="404"/>
      <c r="J2" s="404"/>
      <c r="K2" s="404"/>
      <c r="L2" s="404"/>
      <c r="M2" s="404"/>
      <c r="O2" s="46"/>
      <c r="P2" s="46"/>
      <c r="Q2" s="46"/>
      <c r="R2" s="46"/>
      <c r="S2" s="93" t="s">
        <v>7</v>
      </c>
    </row>
    <row r="3" spans="1:19" s="1" customFormat="1" ht="39.950000000000003" customHeight="1">
      <c r="A3" s="189" t="s">
        <v>306</v>
      </c>
      <c r="B3" s="190" t="s">
        <v>307</v>
      </c>
      <c r="C3" s="190" t="s">
        <v>308</v>
      </c>
      <c r="D3" s="190" t="s">
        <v>309</v>
      </c>
      <c r="E3" s="190" t="s">
        <v>310</v>
      </c>
      <c r="F3" s="190" t="s">
        <v>311</v>
      </c>
      <c r="G3" s="190" t="s">
        <v>312</v>
      </c>
      <c r="H3" s="190" t="s">
        <v>313</v>
      </c>
      <c r="I3" s="190" t="s">
        <v>314</v>
      </c>
      <c r="J3" s="190" t="s">
        <v>315</v>
      </c>
      <c r="K3" s="190" t="s">
        <v>316</v>
      </c>
      <c r="L3" s="190" t="s">
        <v>317</v>
      </c>
      <c r="M3" s="190" t="s">
        <v>318</v>
      </c>
      <c r="N3" s="190" t="s">
        <v>319</v>
      </c>
      <c r="O3" s="190" t="s">
        <v>320</v>
      </c>
      <c r="P3" s="190" t="s">
        <v>321</v>
      </c>
      <c r="Q3" s="190" t="s">
        <v>322</v>
      </c>
      <c r="R3" s="191" t="s">
        <v>323</v>
      </c>
      <c r="S3" s="190" t="s">
        <v>324</v>
      </c>
    </row>
    <row r="4" spans="1:19" s="1" customFormat="1" ht="22.5" customHeight="1">
      <c r="A4" s="192">
        <v>2018</v>
      </c>
      <c r="B4" s="193">
        <v>6802</v>
      </c>
      <c r="C4" s="193">
        <v>2884</v>
      </c>
      <c r="D4" s="193">
        <v>1133</v>
      </c>
      <c r="E4" s="193">
        <v>72</v>
      </c>
      <c r="F4" s="193">
        <v>73</v>
      </c>
      <c r="G4" s="193">
        <v>338</v>
      </c>
      <c r="H4" s="193">
        <v>24</v>
      </c>
      <c r="I4" s="193">
        <v>82</v>
      </c>
      <c r="J4" s="193">
        <v>37</v>
      </c>
      <c r="K4" s="193">
        <v>21</v>
      </c>
      <c r="L4" s="193">
        <v>1593</v>
      </c>
      <c r="M4" s="193">
        <v>108</v>
      </c>
      <c r="N4" s="193">
        <v>155</v>
      </c>
      <c r="O4" s="193">
        <v>46</v>
      </c>
      <c r="P4" s="193">
        <v>53</v>
      </c>
      <c r="Q4" s="193">
        <v>67</v>
      </c>
      <c r="R4" s="193">
        <v>94</v>
      </c>
      <c r="S4" s="193">
        <v>22</v>
      </c>
    </row>
    <row r="5" spans="1:19" s="1" customFormat="1" ht="22.5" customHeight="1">
      <c r="A5" s="192">
        <v>2019</v>
      </c>
      <c r="B5" s="193">
        <v>6667</v>
      </c>
      <c r="C5" s="193">
        <v>2903</v>
      </c>
      <c r="D5" s="193">
        <v>954</v>
      </c>
      <c r="E5" s="193">
        <v>64</v>
      </c>
      <c r="F5" s="193">
        <v>56</v>
      </c>
      <c r="G5" s="193">
        <v>275</v>
      </c>
      <c r="H5" s="193">
        <v>41</v>
      </c>
      <c r="I5" s="193">
        <v>150</v>
      </c>
      <c r="J5" s="193">
        <v>31</v>
      </c>
      <c r="K5" s="193">
        <v>32</v>
      </c>
      <c r="L5" s="193">
        <v>1540</v>
      </c>
      <c r="M5" s="193">
        <v>111</v>
      </c>
      <c r="N5" s="193">
        <v>139</v>
      </c>
      <c r="O5" s="193">
        <v>60</v>
      </c>
      <c r="P5" s="193">
        <v>76</v>
      </c>
      <c r="Q5" s="193">
        <v>114</v>
      </c>
      <c r="R5" s="193">
        <v>92</v>
      </c>
      <c r="S5" s="193">
        <v>29</v>
      </c>
    </row>
    <row r="6" spans="1:19" s="1" customFormat="1" ht="22.5" customHeight="1">
      <c r="A6" s="192">
        <v>2020</v>
      </c>
      <c r="B6" s="194">
        <v>7360</v>
      </c>
      <c r="C6" s="194">
        <v>2774</v>
      </c>
      <c r="D6" s="194">
        <v>1197</v>
      </c>
      <c r="E6" s="194">
        <v>97</v>
      </c>
      <c r="F6" s="194">
        <v>101</v>
      </c>
      <c r="G6" s="194">
        <v>367</v>
      </c>
      <c r="H6" s="194">
        <v>48</v>
      </c>
      <c r="I6" s="194">
        <v>136</v>
      </c>
      <c r="J6" s="194">
        <v>32</v>
      </c>
      <c r="K6" s="194">
        <v>29</v>
      </c>
      <c r="L6" s="194">
        <v>1796</v>
      </c>
      <c r="M6" s="194">
        <v>141</v>
      </c>
      <c r="N6" s="194">
        <v>177</v>
      </c>
      <c r="O6" s="194">
        <v>71</v>
      </c>
      <c r="P6" s="194">
        <v>103</v>
      </c>
      <c r="Q6" s="194">
        <v>133</v>
      </c>
      <c r="R6" s="194">
        <v>127</v>
      </c>
      <c r="S6" s="194">
        <v>31</v>
      </c>
    </row>
    <row r="7" spans="1:19" s="23" customFormat="1" ht="22.5" customHeight="1">
      <c r="A7" s="192">
        <v>2021</v>
      </c>
      <c r="B7" s="194">
        <v>6970</v>
      </c>
      <c r="C7" s="194">
        <v>2754</v>
      </c>
      <c r="D7" s="194">
        <v>1151</v>
      </c>
      <c r="E7" s="194">
        <v>90</v>
      </c>
      <c r="F7" s="194">
        <v>59</v>
      </c>
      <c r="G7" s="194">
        <v>283</v>
      </c>
      <c r="H7" s="194">
        <v>39</v>
      </c>
      <c r="I7" s="194">
        <v>130</v>
      </c>
      <c r="J7" s="194">
        <v>42</v>
      </c>
      <c r="K7" s="194">
        <v>18</v>
      </c>
      <c r="L7" s="194">
        <v>1766</v>
      </c>
      <c r="M7" s="194">
        <v>124</v>
      </c>
      <c r="N7" s="194">
        <v>145</v>
      </c>
      <c r="O7" s="194">
        <v>57</v>
      </c>
      <c r="P7" s="194">
        <v>54</v>
      </c>
      <c r="Q7" s="194">
        <v>130</v>
      </c>
      <c r="R7" s="194">
        <v>103</v>
      </c>
      <c r="S7" s="194">
        <v>25</v>
      </c>
    </row>
    <row r="8" spans="1:19" s="6" customFormat="1" ht="22.5" customHeight="1">
      <c r="A8" s="192">
        <v>2022</v>
      </c>
      <c r="B8" s="195">
        <v>6802</v>
      </c>
      <c r="C8" s="194">
        <v>2896</v>
      </c>
      <c r="D8" s="194">
        <v>960</v>
      </c>
      <c r="E8" s="194">
        <v>66</v>
      </c>
      <c r="F8" s="194">
        <v>83</v>
      </c>
      <c r="G8" s="194">
        <v>257</v>
      </c>
      <c r="H8" s="194">
        <v>36</v>
      </c>
      <c r="I8" s="194">
        <v>98</v>
      </c>
      <c r="J8" s="194">
        <v>28</v>
      </c>
      <c r="K8" s="194">
        <v>32</v>
      </c>
      <c r="L8" s="194">
        <v>1708</v>
      </c>
      <c r="M8" s="194">
        <v>126</v>
      </c>
      <c r="N8" s="194">
        <v>135</v>
      </c>
      <c r="O8" s="194">
        <v>54</v>
      </c>
      <c r="P8" s="194">
        <v>77</v>
      </c>
      <c r="Q8" s="194">
        <v>110</v>
      </c>
      <c r="R8" s="194">
        <v>107</v>
      </c>
      <c r="S8" s="194">
        <v>29</v>
      </c>
    </row>
    <row r="9" spans="1:19" ht="22.5" customHeight="1">
      <c r="A9" s="196">
        <v>2023</v>
      </c>
      <c r="B9" s="197">
        <v>5646</v>
      </c>
      <c r="C9" s="197">
        <v>2400</v>
      </c>
      <c r="D9" s="197">
        <v>810</v>
      </c>
      <c r="E9" s="197">
        <v>52</v>
      </c>
      <c r="F9" s="197">
        <v>41</v>
      </c>
      <c r="G9" s="197">
        <v>260</v>
      </c>
      <c r="H9" s="197">
        <v>29</v>
      </c>
      <c r="I9" s="197">
        <v>80</v>
      </c>
      <c r="J9" s="197">
        <v>25</v>
      </c>
      <c r="K9" s="197">
        <v>7</v>
      </c>
      <c r="L9" s="197">
        <v>1391</v>
      </c>
      <c r="M9" s="197">
        <v>90</v>
      </c>
      <c r="N9" s="197">
        <v>125</v>
      </c>
      <c r="O9" s="197">
        <v>58</v>
      </c>
      <c r="P9" s="197">
        <v>49</v>
      </c>
      <c r="Q9" s="197">
        <v>94</v>
      </c>
      <c r="R9" s="197">
        <v>98</v>
      </c>
      <c r="S9" s="197">
        <v>37</v>
      </c>
    </row>
    <row r="10" spans="1:19" ht="22.5" customHeight="1">
      <c r="A10" s="198" t="s">
        <v>325</v>
      </c>
      <c r="B10" s="199">
        <v>524</v>
      </c>
      <c r="C10" s="200">
        <v>232</v>
      </c>
      <c r="D10" s="200">
        <v>60</v>
      </c>
      <c r="E10" s="200">
        <v>10</v>
      </c>
      <c r="F10" s="200">
        <v>4</v>
      </c>
      <c r="G10" s="200">
        <v>14</v>
      </c>
      <c r="H10" s="200">
        <v>5</v>
      </c>
      <c r="I10" s="200">
        <v>5</v>
      </c>
      <c r="J10" s="200">
        <v>1</v>
      </c>
      <c r="K10" s="200">
        <v>0</v>
      </c>
      <c r="L10" s="200">
        <v>127</v>
      </c>
      <c r="M10" s="200">
        <v>7</v>
      </c>
      <c r="N10" s="200">
        <v>16</v>
      </c>
      <c r="O10" s="200">
        <v>7</v>
      </c>
      <c r="P10" s="200">
        <v>16</v>
      </c>
      <c r="Q10" s="200">
        <v>11</v>
      </c>
      <c r="R10" s="200">
        <v>8</v>
      </c>
      <c r="S10" s="200">
        <v>1</v>
      </c>
    </row>
    <row r="11" spans="1:19" ht="22.5" customHeight="1">
      <c r="A11" s="198" t="s">
        <v>326</v>
      </c>
      <c r="B11" s="199">
        <v>568</v>
      </c>
      <c r="C11" s="201">
        <v>265</v>
      </c>
      <c r="D11" s="201">
        <v>81</v>
      </c>
      <c r="E11" s="201">
        <v>5</v>
      </c>
      <c r="F11" s="201">
        <v>4</v>
      </c>
      <c r="G11" s="201">
        <v>20</v>
      </c>
      <c r="H11" s="201">
        <v>1</v>
      </c>
      <c r="I11" s="201">
        <v>8</v>
      </c>
      <c r="J11" s="201">
        <v>5</v>
      </c>
      <c r="K11" s="201">
        <v>0</v>
      </c>
      <c r="L11" s="201">
        <v>116</v>
      </c>
      <c r="M11" s="201">
        <v>7</v>
      </c>
      <c r="N11" s="201">
        <v>18</v>
      </c>
      <c r="O11" s="201">
        <v>11</v>
      </c>
      <c r="P11" s="201">
        <v>0</v>
      </c>
      <c r="Q11" s="201">
        <v>7</v>
      </c>
      <c r="R11" s="201">
        <v>15</v>
      </c>
      <c r="S11" s="201">
        <v>5</v>
      </c>
    </row>
    <row r="12" spans="1:19" ht="22.5" customHeight="1">
      <c r="A12" s="198" t="s">
        <v>327</v>
      </c>
      <c r="B12" s="199">
        <v>601</v>
      </c>
      <c r="C12" s="201">
        <v>267</v>
      </c>
      <c r="D12" s="201">
        <v>98</v>
      </c>
      <c r="E12" s="201">
        <v>6</v>
      </c>
      <c r="F12" s="201">
        <v>6</v>
      </c>
      <c r="G12" s="201">
        <v>33</v>
      </c>
      <c r="H12" s="201">
        <v>1</v>
      </c>
      <c r="I12" s="201">
        <v>7</v>
      </c>
      <c r="J12" s="201">
        <v>2</v>
      </c>
      <c r="K12" s="201">
        <v>0</v>
      </c>
      <c r="L12" s="201">
        <v>129</v>
      </c>
      <c r="M12" s="201">
        <v>16</v>
      </c>
      <c r="N12" s="201">
        <v>12</v>
      </c>
      <c r="O12" s="201">
        <v>2</v>
      </c>
      <c r="P12" s="201">
        <v>2</v>
      </c>
      <c r="Q12" s="201">
        <v>7</v>
      </c>
      <c r="R12" s="201">
        <v>7</v>
      </c>
      <c r="S12" s="201">
        <v>6</v>
      </c>
    </row>
    <row r="13" spans="1:19" ht="22.5" customHeight="1">
      <c r="A13" s="198" t="s">
        <v>328</v>
      </c>
      <c r="B13" s="199">
        <v>423</v>
      </c>
      <c r="C13" s="201">
        <v>183</v>
      </c>
      <c r="D13" s="201">
        <v>62</v>
      </c>
      <c r="E13" s="201">
        <v>5</v>
      </c>
      <c r="F13" s="201">
        <v>3</v>
      </c>
      <c r="G13" s="201">
        <v>22</v>
      </c>
      <c r="H13" s="201">
        <v>2</v>
      </c>
      <c r="I13" s="201">
        <v>9</v>
      </c>
      <c r="J13" s="201">
        <v>0</v>
      </c>
      <c r="K13" s="201">
        <v>1</v>
      </c>
      <c r="L13" s="201">
        <v>101</v>
      </c>
      <c r="M13" s="201">
        <v>4</v>
      </c>
      <c r="N13" s="201">
        <v>2</v>
      </c>
      <c r="O13" s="201">
        <v>5</v>
      </c>
      <c r="P13" s="201">
        <v>5</v>
      </c>
      <c r="Q13" s="201">
        <v>12</v>
      </c>
      <c r="R13" s="201">
        <v>6</v>
      </c>
      <c r="S13" s="201">
        <v>1</v>
      </c>
    </row>
    <row r="14" spans="1:19" ht="22.5" customHeight="1">
      <c r="A14" s="198" t="s">
        <v>329</v>
      </c>
      <c r="B14" s="199">
        <v>522</v>
      </c>
      <c r="C14" s="201">
        <v>216</v>
      </c>
      <c r="D14" s="201">
        <v>72</v>
      </c>
      <c r="E14" s="201">
        <v>4</v>
      </c>
      <c r="F14" s="201">
        <v>7</v>
      </c>
      <c r="G14" s="201">
        <v>19</v>
      </c>
      <c r="H14" s="201">
        <v>3</v>
      </c>
      <c r="I14" s="201">
        <v>7</v>
      </c>
      <c r="J14" s="201">
        <v>1</v>
      </c>
      <c r="K14" s="201">
        <v>1</v>
      </c>
      <c r="L14" s="201">
        <v>139</v>
      </c>
      <c r="M14" s="201">
        <v>5</v>
      </c>
      <c r="N14" s="201">
        <v>11</v>
      </c>
      <c r="O14" s="201">
        <v>4</v>
      </c>
      <c r="P14" s="201">
        <v>4</v>
      </c>
      <c r="Q14" s="201">
        <v>12</v>
      </c>
      <c r="R14" s="201">
        <v>9</v>
      </c>
      <c r="S14" s="201">
        <v>8</v>
      </c>
    </row>
    <row r="15" spans="1:19" ht="22.5" customHeight="1">
      <c r="A15" s="198" t="s">
        <v>330</v>
      </c>
      <c r="B15" s="199">
        <v>393</v>
      </c>
      <c r="C15" s="201">
        <v>138</v>
      </c>
      <c r="D15" s="201">
        <v>65</v>
      </c>
      <c r="E15" s="201">
        <v>1</v>
      </c>
      <c r="F15" s="201">
        <v>3</v>
      </c>
      <c r="G15" s="201">
        <v>25</v>
      </c>
      <c r="H15" s="201">
        <v>2</v>
      </c>
      <c r="I15" s="201">
        <v>5</v>
      </c>
      <c r="J15" s="201">
        <v>3</v>
      </c>
      <c r="K15" s="201">
        <v>1</v>
      </c>
      <c r="L15" s="201">
        <v>106</v>
      </c>
      <c r="M15" s="201">
        <v>11</v>
      </c>
      <c r="N15" s="201">
        <v>10</v>
      </c>
      <c r="O15" s="201">
        <v>3</v>
      </c>
      <c r="P15" s="201">
        <v>1</v>
      </c>
      <c r="Q15" s="201">
        <v>6</v>
      </c>
      <c r="R15" s="201">
        <v>6</v>
      </c>
      <c r="S15" s="201">
        <v>7</v>
      </c>
    </row>
    <row r="16" spans="1:19" ht="22.5" customHeight="1">
      <c r="A16" s="192" t="s">
        <v>331</v>
      </c>
      <c r="B16" s="199">
        <v>391</v>
      </c>
      <c r="C16" s="202">
        <v>156</v>
      </c>
      <c r="D16" s="202">
        <v>54</v>
      </c>
      <c r="E16" s="202">
        <v>1</v>
      </c>
      <c r="F16" s="202">
        <v>1</v>
      </c>
      <c r="G16" s="202">
        <v>20</v>
      </c>
      <c r="H16" s="202">
        <v>3</v>
      </c>
      <c r="I16" s="202">
        <v>5</v>
      </c>
      <c r="J16" s="202">
        <v>4</v>
      </c>
      <c r="K16" s="202">
        <v>0</v>
      </c>
      <c r="L16" s="202">
        <v>114</v>
      </c>
      <c r="M16" s="202">
        <v>4</v>
      </c>
      <c r="N16" s="202">
        <v>7</v>
      </c>
      <c r="O16" s="202">
        <v>9</v>
      </c>
      <c r="P16" s="202">
        <v>2</v>
      </c>
      <c r="Q16" s="202">
        <v>6</v>
      </c>
      <c r="R16" s="202">
        <v>4</v>
      </c>
      <c r="S16" s="202">
        <v>1</v>
      </c>
    </row>
    <row r="17" spans="1:19" ht="22.5" customHeight="1">
      <c r="A17" s="192" t="s">
        <v>332</v>
      </c>
      <c r="B17" s="199">
        <v>437</v>
      </c>
      <c r="C17" s="202">
        <v>180</v>
      </c>
      <c r="D17" s="202">
        <v>73</v>
      </c>
      <c r="E17" s="202">
        <v>4</v>
      </c>
      <c r="F17" s="202">
        <v>2</v>
      </c>
      <c r="G17" s="202">
        <v>16</v>
      </c>
      <c r="H17" s="202">
        <v>4</v>
      </c>
      <c r="I17" s="202">
        <v>7</v>
      </c>
      <c r="J17" s="202">
        <v>3</v>
      </c>
      <c r="K17" s="202">
        <v>1</v>
      </c>
      <c r="L17" s="202">
        <v>110</v>
      </c>
      <c r="M17" s="202">
        <v>10</v>
      </c>
      <c r="N17" s="202">
        <v>9</v>
      </c>
      <c r="O17" s="202">
        <v>6</v>
      </c>
      <c r="P17" s="202">
        <v>0</v>
      </c>
      <c r="Q17" s="202">
        <v>4</v>
      </c>
      <c r="R17" s="202">
        <v>8</v>
      </c>
      <c r="S17" s="202">
        <v>0</v>
      </c>
    </row>
    <row r="18" spans="1:19" ht="22.5" customHeight="1">
      <c r="A18" s="192" t="s">
        <v>333</v>
      </c>
      <c r="B18" s="199">
        <v>388</v>
      </c>
      <c r="C18" s="202">
        <v>172</v>
      </c>
      <c r="D18" s="202">
        <v>56</v>
      </c>
      <c r="E18" s="202">
        <v>2</v>
      </c>
      <c r="F18" s="202">
        <v>3</v>
      </c>
      <c r="G18" s="202">
        <v>26</v>
      </c>
      <c r="H18" s="202">
        <v>1</v>
      </c>
      <c r="I18" s="202">
        <v>4</v>
      </c>
      <c r="J18" s="202">
        <v>2</v>
      </c>
      <c r="K18" s="202">
        <v>1</v>
      </c>
      <c r="L18" s="202">
        <v>91</v>
      </c>
      <c r="M18" s="202">
        <v>4</v>
      </c>
      <c r="N18" s="202">
        <v>3</v>
      </c>
      <c r="O18" s="202">
        <v>0</v>
      </c>
      <c r="P18" s="202">
        <v>3</v>
      </c>
      <c r="Q18" s="202">
        <v>11</v>
      </c>
      <c r="R18" s="202">
        <v>9</v>
      </c>
      <c r="S18" s="202">
        <v>0</v>
      </c>
    </row>
    <row r="19" spans="1:19" ht="22.5" customHeight="1">
      <c r="A19" s="192" t="s">
        <v>334</v>
      </c>
      <c r="B19" s="199">
        <v>416</v>
      </c>
      <c r="C19" s="202">
        <v>187</v>
      </c>
      <c r="D19" s="202">
        <v>61</v>
      </c>
      <c r="E19" s="202">
        <v>1</v>
      </c>
      <c r="F19" s="202">
        <v>2</v>
      </c>
      <c r="G19" s="202">
        <v>29</v>
      </c>
      <c r="H19" s="202">
        <v>2</v>
      </c>
      <c r="I19" s="202">
        <v>1</v>
      </c>
      <c r="J19" s="202">
        <v>1</v>
      </c>
      <c r="K19" s="202">
        <v>0</v>
      </c>
      <c r="L19" s="202">
        <v>91</v>
      </c>
      <c r="M19" s="202">
        <v>6</v>
      </c>
      <c r="N19" s="202">
        <v>22</v>
      </c>
      <c r="O19" s="202">
        <v>2</v>
      </c>
      <c r="P19" s="202">
        <v>8</v>
      </c>
      <c r="Q19" s="202">
        <v>1</v>
      </c>
      <c r="R19" s="202">
        <v>1</v>
      </c>
      <c r="S19" s="202">
        <v>1</v>
      </c>
    </row>
    <row r="20" spans="1:19" ht="22.5" customHeight="1">
      <c r="A20" s="192" t="s">
        <v>335</v>
      </c>
      <c r="B20" s="199">
        <v>466</v>
      </c>
      <c r="C20" s="202">
        <v>183</v>
      </c>
      <c r="D20" s="202">
        <v>56</v>
      </c>
      <c r="E20" s="202">
        <v>7</v>
      </c>
      <c r="F20" s="202">
        <v>3</v>
      </c>
      <c r="G20" s="202">
        <v>18</v>
      </c>
      <c r="H20" s="202">
        <v>2</v>
      </c>
      <c r="I20" s="202">
        <v>11</v>
      </c>
      <c r="J20" s="202">
        <v>1</v>
      </c>
      <c r="K20" s="202">
        <v>0</v>
      </c>
      <c r="L20" s="202">
        <v>136</v>
      </c>
      <c r="M20" s="202">
        <v>11</v>
      </c>
      <c r="N20" s="202">
        <v>5</v>
      </c>
      <c r="O20" s="202">
        <v>4</v>
      </c>
      <c r="P20" s="202">
        <v>6</v>
      </c>
      <c r="Q20" s="202">
        <v>12</v>
      </c>
      <c r="R20" s="202">
        <v>7</v>
      </c>
      <c r="S20" s="202">
        <v>4</v>
      </c>
    </row>
    <row r="21" spans="1:19" ht="22.5" customHeight="1">
      <c r="A21" s="192" t="s">
        <v>336</v>
      </c>
      <c r="B21" s="199">
        <v>517</v>
      </c>
      <c r="C21" s="202">
        <v>221</v>
      </c>
      <c r="D21" s="202">
        <v>72</v>
      </c>
      <c r="E21" s="202">
        <v>6</v>
      </c>
      <c r="F21" s="202">
        <v>3</v>
      </c>
      <c r="G21" s="202">
        <v>18</v>
      </c>
      <c r="H21" s="202">
        <v>3</v>
      </c>
      <c r="I21" s="202">
        <v>11</v>
      </c>
      <c r="J21" s="202">
        <v>2</v>
      </c>
      <c r="K21" s="202">
        <v>2</v>
      </c>
      <c r="L21" s="202">
        <v>131</v>
      </c>
      <c r="M21" s="202">
        <v>5</v>
      </c>
      <c r="N21" s="202">
        <v>10</v>
      </c>
      <c r="O21" s="202">
        <v>5</v>
      </c>
      <c r="P21" s="202">
        <v>2</v>
      </c>
      <c r="Q21" s="202">
        <v>5</v>
      </c>
      <c r="R21" s="202">
        <v>18</v>
      </c>
      <c r="S21" s="202">
        <v>3</v>
      </c>
    </row>
    <row r="22" spans="1:19" ht="21.75" customHeight="1">
      <c r="A22" s="403" t="s">
        <v>11</v>
      </c>
      <c r="B22" s="403"/>
      <c r="C22" s="403"/>
      <c r="D22" s="403"/>
      <c r="E22" s="403"/>
      <c r="F22" s="403"/>
      <c r="G22" s="403"/>
      <c r="H22" s="403"/>
      <c r="I22" s="403"/>
      <c r="J22" s="403"/>
    </row>
  </sheetData>
  <mergeCells count="3">
    <mergeCell ref="A1:S1"/>
    <mergeCell ref="A2:M2"/>
    <mergeCell ref="A22:J22"/>
  </mergeCells>
  <phoneticPr fontId="4" type="noConversion"/>
  <printOptions horizontalCentered="1"/>
  <pageMargins left="0.78740157480314965" right="0.78740157480314965" top="0.98425196850393704" bottom="0.98425196850393704" header="0" footer="0.59055118110236227"/>
  <pageSetup paperSize="9" scale="72" firstPageNumber="13" pageOrder="overThenDown" orientation="landscape" r:id="rId1"/>
  <headerFooter scaleWithDoc="0"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6A38C6-38A0-4398-ADE8-680D406A83F2}">
  <dimension ref="A1:S22"/>
  <sheetViews>
    <sheetView view="pageBreakPreview" zoomScaleNormal="100" zoomScaleSheetLayoutView="100" workbookViewId="0">
      <selection activeCell="B9" sqref="B9:S21"/>
    </sheetView>
  </sheetViews>
  <sheetFormatPr defaultColWidth="8.88671875" defaultRowHeight="13.5"/>
  <cols>
    <col min="1" max="1" width="8.77734375" style="4" customWidth="1"/>
    <col min="2" max="19" width="6.77734375" style="4" customWidth="1"/>
    <col min="20" max="16384" width="8.88671875" style="4"/>
  </cols>
  <sheetData>
    <row r="1" spans="1:19" s="15" customFormat="1" ht="30" customHeight="1">
      <c r="A1" s="358" t="s">
        <v>338</v>
      </c>
      <c r="B1" s="358"/>
      <c r="C1" s="358"/>
      <c r="D1" s="358"/>
      <c r="E1" s="358"/>
      <c r="F1" s="358"/>
      <c r="G1" s="358"/>
      <c r="H1" s="358"/>
      <c r="I1" s="358"/>
      <c r="J1" s="358"/>
      <c r="K1" s="358"/>
      <c r="L1" s="358"/>
      <c r="M1" s="358"/>
      <c r="N1" s="358"/>
      <c r="O1" s="358"/>
      <c r="P1" s="358"/>
      <c r="Q1" s="358"/>
      <c r="R1" s="358"/>
      <c r="S1" s="358"/>
    </row>
    <row r="2" spans="1:19" s="23" customFormat="1" ht="15" customHeight="1">
      <c r="A2" s="404" t="s">
        <v>6</v>
      </c>
      <c r="B2" s="404"/>
      <c r="C2" s="404"/>
      <c r="D2" s="404"/>
      <c r="E2" s="404"/>
      <c r="F2" s="404"/>
      <c r="G2" s="404"/>
      <c r="H2" s="404"/>
      <c r="I2" s="404"/>
      <c r="J2" s="404"/>
      <c r="K2" s="404"/>
      <c r="L2" s="404"/>
      <c r="M2" s="404"/>
      <c r="O2" s="46"/>
      <c r="P2" s="46"/>
      <c r="Q2" s="46"/>
      <c r="R2" s="46"/>
      <c r="S2" s="93" t="s">
        <v>7</v>
      </c>
    </row>
    <row r="3" spans="1:19" s="1" customFormat="1" ht="39.950000000000003" customHeight="1">
      <c r="A3" s="189" t="s">
        <v>306</v>
      </c>
      <c r="B3" s="190" t="s">
        <v>307</v>
      </c>
      <c r="C3" s="190" t="s">
        <v>308</v>
      </c>
      <c r="D3" s="190" t="s">
        <v>309</v>
      </c>
      <c r="E3" s="190" t="s">
        <v>310</v>
      </c>
      <c r="F3" s="190" t="s">
        <v>311</v>
      </c>
      <c r="G3" s="190" t="s">
        <v>312</v>
      </c>
      <c r="H3" s="190" t="s">
        <v>313</v>
      </c>
      <c r="I3" s="190" t="s">
        <v>314</v>
      </c>
      <c r="J3" s="190" t="s">
        <v>315</v>
      </c>
      <c r="K3" s="190" t="s">
        <v>316</v>
      </c>
      <c r="L3" s="190" t="s">
        <v>317</v>
      </c>
      <c r="M3" s="190" t="s">
        <v>318</v>
      </c>
      <c r="N3" s="190" t="s">
        <v>319</v>
      </c>
      <c r="O3" s="190" t="s">
        <v>320</v>
      </c>
      <c r="P3" s="190" t="s">
        <v>321</v>
      </c>
      <c r="Q3" s="190" t="s">
        <v>322</v>
      </c>
      <c r="R3" s="191" t="s">
        <v>323</v>
      </c>
      <c r="S3" s="190" t="s">
        <v>324</v>
      </c>
    </row>
    <row r="4" spans="1:19" s="1" customFormat="1" ht="22.5" customHeight="1">
      <c r="A4" s="192">
        <v>2018</v>
      </c>
      <c r="B4" s="193">
        <v>6820</v>
      </c>
      <c r="C4" s="193">
        <v>3298</v>
      </c>
      <c r="D4" s="193">
        <v>954</v>
      </c>
      <c r="E4" s="193">
        <v>57</v>
      </c>
      <c r="F4" s="193">
        <v>36</v>
      </c>
      <c r="G4" s="193">
        <v>213</v>
      </c>
      <c r="H4" s="193">
        <v>28</v>
      </c>
      <c r="I4" s="193">
        <v>128</v>
      </c>
      <c r="J4" s="193">
        <v>9</v>
      </c>
      <c r="K4" s="193">
        <v>27</v>
      </c>
      <c r="L4" s="193">
        <v>1449</v>
      </c>
      <c r="M4" s="193">
        <v>126</v>
      </c>
      <c r="N4" s="193">
        <v>154</v>
      </c>
      <c r="O4" s="193">
        <v>73</v>
      </c>
      <c r="P4" s="193">
        <v>51</v>
      </c>
      <c r="Q4" s="193">
        <v>111</v>
      </c>
      <c r="R4" s="193">
        <v>64</v>
      </c>
      <c r="S4" s="193">
        <v>42</v>
      </c>
    </row>
    <row r="5" spans="1:19" s="1" customFormat="1" ht="22.5" customHeight="1">
      <c r="A5" s="192">
        <v>2019</v>
      </c>
      <c r="B5" s="193">
        <v>7088</v>
      </c>
      <c r="C5" s="193">
        <v>3408</v>
      </c>
      <c r="D5" s="193">
        <v>920</v>
      </c>
      <c r="E5" s="193">
        <v>55</v>
      </c>
      <c r="F5" s="193">
        <v>53</v>
      </c>
      <c r="G5" s="193">
        <v>240</v>
      </c>
      <c r="H5" s="193">
        <v>40</v>
      </c>
      <c r="I5" s="193">
        <v>142</v>
      </c>
      <c r="J5" s="193">
        <v>13</v>
      </c>
      <c r="K5" s="193">
        <v>35</v>
      </c>
      <c r="L5" s="193">
        <v>1588</v>
      </c>
      <c r="M5" s="193">
        <v>123</v>
      </c>
      <c r="N5" s="193">
        <v>152</v>
      </c>
      <c r="O5" s="193">
        <v>53</v>
      </c>
      <c r="P5" s="193">
        <v>60</v>
      </c>
      <c r="Q5" s="193">
        <v>102</v>
      </c>
      <c r="R5" s="193">
        <v>68</v>
      </c>
      <c r="S5" s="193">
        <v>36</v>
      </c>
    </row>
    <row r="6" spans="1:19" s="1" customFormat="1" ht="22.5" customHeight="1">
      <c r="A6" s="192">
        <v>2020</v>
      </c>
      <c r="B6" s="194">
        <v>6820</v>
      </c>
      <c r="C6" s="194">
        <v>3293</v>
      </c>
      <c r="D6" s="194">
        <v>919</v>
      </c>
      <c r="E6" s="194">
        <v>55</v>
      </c>
      <c r="F6" s="194">
        <v>52</v>
      </c>
      <c r="G6" s="194">
        <v>229</v>
      </c>
      <c r="H6" s="194">
        <v>36</v>
      </c>
      <c r="I6" s="194">
        <v>123</v>
      </c>
      <c r="J6" s="194">
        <v>15</v>
      </c>
      <c r="K6" s="194">
        <v>46</v>
      </c>
      <c r="L6" s="194">
        <v>1455</v>
      </c>
      <c r="M6" s="194">
        <v>111</v>
      </c>
      <c r="N6" s="194">
        <v>165</v>
      </c>
      <c r="O6" s="194">
        <v>62</v>
      </c>
      <c r="P6" s="194">
        <v>64</v>
      </c>
      <c r="Q6" s="194">
        <v>79</v>
      </c>
      <c r="R6" s="194">
        <v>80</v>
      </c>
      <c r="S6" s="194">
        <v>36</v>
      </c>
    </row>
    <row r="7" spans="1:19" s="23" customFormat="1" ht="22.5" customHeight="1">
      <c r="A7" s="192">
        <v>2021</v>
      </c>
      <c r="B7" s="194">
        <v>7076</v>
      </c>
      <c r="C7" s="194">
        <v>3370</v>
      </c>
      <c r="D7" s="194">
        <v>934</v>
      </c>
      <c r="E7" s="194">
        <v>49</v>
      </c>
      <c r="F7" s="194">
        <v>63</v>
      </c>
      <c r="G7" s="194">
        <v>245</v>
      </c>
      <c r="H7" s="194">
        <v>23</v>
      </c>
      <c r="I7" s="194">
        <v>145</v>
      </c>
      <c r="J7" s="194">
        <v>16</v>
      </c>
      <c r="K7" s="194">
        <v>42</v>
      </c>
      <c r="L7" s="194">
        <v>1494</v>
      </c>
      <c r="M7" s="194">
        <v>167</v>
      </c>
      <c r="N7" s="194">
        <v>188</v>
      </c>
      <c r="O7" s="194">
        <v>40</v>
      </c>
      <c r="P7" s="194">
        <v>60</v>
      </c>
      <c r="Q7" s="194">
        <v>114</v>
      </c>
      <c r="R7" s="194">
        <v>100</v>
      </c>
      <c r="S7" s="194">
        <v>26</v>
      </c>
    </row>
    <row r="8" spans="1:19" s="6" customFormat="1" ht="22.5" customHeight="1">
      <c r="A8" s="192">
        <v>2022</v>
      </c>
      <c r="B8" s="195">
        <v>6574</v>
      </c>
      <c r="C8" s="194">
        <v>3349</v>
      </c>
      <c r="D8" s="194">
        <v>758</v>
      </c>
      <c r="E8" s="194">
        <v>35</v>
      </c>
      <c r="F8" s="194">
        <v>52</v>
      </c>
      <c r="G8" s="194">
        <v>204</v>
      </c>
      <c r="H8" s="194">
        <v>21</v>
      </c>
      <c r="I8" s="194">
        <v>90</v>
      </c>
      <c r="J8" s="194">
        <v>16</v>
      </c>
      <c r="K8" s="194">
        <v>33</v>
      </c>
      <c r="L8" s="194">
        <v>1398</v>
      </c>
      <c r="M8" s="194">
        <v>166</v>
      </c>
      <c r="N8" s="194">
        <v>125</v>
      </c>
      <c r="O8" s="194">
        <v>53</v>
      </c>
      <c r="P8" s="194">
        <v>61</v>
      </c>
      <c r="Q8" s="194">
        <v>105</v>
      </c>
      <c r="R8" s="194">
        <v>80</v>
      </c>
      <c r="S8" s="194">
        <v>28</v>
      </c>
    </row>
    <row r="9" spans="1:19" ht="22.5" customHeight="1">
      <c r="A9" s="196">
        <v>2023</v>
      </c>
      <c r="B9" s="197">
        <v>5781</v>
      </c>
      <c r="C9" s="197">
        <v>2678</v>
      </c>
      <c r="D9" s="197">
        <v>807</v>
      </c>
      <c r="E9" s="197">
        <v>35</v>
      </c>
      <c r="F9" s="197">
        <v>54</v>
      </c>
      <c r="G9" s="197">
        <v>206</v>
      </c>
      <c r="H9" s="197">
        <v>31</v>
      </c>
      <c r="I9" s="197">
        <v>84</v>
      </c>
      <c r="J9" s="197">
        <v>12</v>
      </c>
      <c r="K9" s="197">
        <v>18</v>
      </c>
      <c r="L9" s="197">
        <v>1283</v>
      </c>
      <c r="M9" s="197">
        <v>119</v>
      </c>
      <c r="N9" s="197">
        <v>158</v>
      </c>
      <c r="O9" s="197">
        <v>42</v>
      </c>
      <c r="P9" s="197">
        <v>55</v>
      </c>
      <c r="Q9" s="197">
        <v>88</v>
      </c>
      <c r="R9" s="197">
        <v>84</v>
      </c>
      <c r="S9" s="197">
        <v>27</v>
      </c>
    </row>
    <row r="10" spans="1:19" ht="22.5" customHeight="1">
      <c r="A10" s="198" t="s">
        <v>325</v>
      </c>
      <c r="B10" s="199">
        <v>541</v>
      </c>
      <c r="C10" s="200">
        <v>253</v>
      </c>
      <c r="D10" s="200">
        <v>79</v>
      </c>
      <c r="E10" s="200">
        <v>0</v>
      </c>
      <c r="F10" s="200">
        <v>13</v>
      </c>
      <c r="G10" s="200">
        <v>21</v>
      </c>
      <c r="H10" s="200">
        <v>3</v>
      </c>
      <c r="I10" s="200">
        <v>8</v>
      </c>
      <c r="J10" s="200">
        <v>1</v>
      </c>
      <c r="K10" s="200">
        <v>1</v>
      </c>
      <c r="L10" s="200">
        <v>112</v>
      </c>
      <c r="M10" s="200">
        <v>7</v>
      </c>
      <c r="N10" s="200">
        <v>17</v>
      </c>
      <c r="O10" s="200">
        <v>2</v>
      </c>
      <c r="P10" s="200">
        <v>4</v>
      </c>
      <c r="Q10" s="200">
        <v>13</v>
      </c>
      <c r="R10" s="200">
        <v>6</v>
      </c>
      <c r="S10" s="200">
        <v>1</v>
      </c>
    </row>
    <row r="11" spans="1:19" ht="22.5" customHeight="1">
      <c r="A11" s="198" t="s">
        <v>326</v>
      </c>
      <c r="B11" s="199">
        <v>641</v>
      </c>
      <c r="C11" s="201">
        <v>305</v>
      </c>
      <c r="D11" s="201">
        <v>114</v>
      </c>
      <c r="E11" s="201">
        <v>5</v>
      </c>
      <c r="F11" s="201">
        <v>2</v>
      </c>
      <c r="G11" s="201">
        <v>19</v>
      </c>
      <c r="H11" s="201">
        <v>4</v>
      </c>
      <c r="I11" s="201">
        <v>4</v>
      </c>
      <c r="J11" s="201">
        <v>0</v>
      </c>
      <c r="K11" s="201">
        <v>0</v>
      </c>
      <c r="L11" s="201">
        <v>120</v>
      </c>
      <c r="M11" s="201">
        <v>17</v>
      </c>
      <c r="N11" s="201">
        <v>16</v>
      </c>
      <c r="O11" s="201">
        <v>4</v>
      </c>
      <c r="P11" s="201">
        <v>10</v>
      </c>
      <c r="Q11" s="201">
        <v>11</v>
      </c>
      <c r="R11" s="201">
        <v>6</v>
      </c>
      <c r="S11" s="201">
        <v>4</v>
      </c>
    </row>
    <row r="12" spans="1:19" ht="22.5" customHeight="1">
      <c r="A12" s="198" t="s">
        <v>327</v>
      </c>
      <c r="B12" s="199">
        <v>612</v>
      </c>
      <c r="C12" s="201">
        <v>277</v>
      </c>
      <c r="D12" s="201">
        <v>96</v>
      </c>
      <c r="E12" s="201">
        <v>2</v>
      </c>
      <c r="F12" s="201">
        <v>3</v>
      </c>
      <c r="G12" s="201">
        <v>14</v>
      </c>
      <c r="H12" s="201">
        <v>3</v>
      </c>
      <c r="I12" s="201">
        <v>5</v>
      </c>
      <c r="J12" s="201">
        <v>1</v>
      </c>
      <c r="K12" s="201">
        <v>0</v>
      </c>
      <c r="L12" s="201">
        <v>133</v>
      </c>
      <c r="M12" s="201">
        <v>22</v>
      </c>
      <c r="N12" s="201">
        <v>22</v>
      </c>
      <c r="O12" s="201">
        <v>4</v>
      </c>
      <c r="P12" s="201">
        <v>6</v>
      </c>
      <c r="Q12" s="201">
        <v>18</v>
      </c>
      <c r="R12" s="201">
        <v>4</v>
      </c>
      <c r="S12" s="201">
        <v>2</v>
      </c>
    </row>
    <row r="13" spans="1:19" ht="22.5" customHeight="1">
      <c r="A13" s="198" t="s">
        <v>328</v>
      </c>
      <c r="B13" s="199">
        <v>475</v>
      </c>
      <c r="C13" s="201">
        <v>231</v>
      </c>
      <c r="D13" s="201">
        <v>61</v>
      </c>
      <c r="E13" s="201">
        <v>4</v>
      </c>
      <c r="F13" s="201">
        <v>8</v>
      </c>
      <c r="G13" s="201">
        <v>5</v>
      </c>
      <c r="H13" s="201">
        <v>3</v>
      </c>
      <c r="I13" s="201">
        <v>8</v>
      </c>
      <c r="J13" s="201">
        <v>0</v>
      </c>
      <c r="K13" s="201">
        <v>5</v>
      </c>
      <c r="L13" s="201">
        <v>105</v>
      </c>
      <c r="M13" s="201">
        <v>9</v>
      </c>
      <c r="N13" s="201">
        <v>17</v>
      </c>
      <c r="O13" s="201">
        <v>4</v>
      </c>
      <c r="P13" s="201">
        <v>3</v>
      </c>
      <c r="Q13" s="201">
        <v>5</v>
      </c>
      <c r="R13" s="201">
        <v>6</v>
      </c>
      <c r="S13" s="201">
        <v>1</v>
      </c>
    </row>
    <row r="14" spans="1:19" ht="22.5" customHeight="1">
      <c r="A14" s="198" t="s">
        <v>329</v>
      </c>
      <c r="B14" s="199">
        <v>484</v>
      </c>
      <c r="C14" s="201">
        <v>236</v>
      </c>
      <c r="D14" s="201">
        <v>74</v>
      </c>
      <c r="E14" s="201">
        <v>6</v>
      </c>
      <c r="F14" s="201">
        <v>4</v>
      </c>
      <c r="G14" s="201">
        <v>13</v>
      </c>
      <c r="H14" s="201">
        <v>4</v>
      </c>
      <c r="I14" s="201">
        <v>3</v>
      </c>
      <c r="J14" s="201">
        <v>4</v>
      </c>
      <c r="K14" s="201">
        <v>0</v>
      </c>
      <c r="L14" s="201">
        <v>100</v>
      </c>
      <c r="M14" s="201">
        <v>9</v>
      </c>
      <c r="N14" s="201">
        <v>8</v>
      </c>
      <c r="O14" s="201">
        <v>5</v>
      </c>
      <c r="P14" s="201">
        <v>1</v>
      </c>
      <c r="Q14" s="201">
        <v>6</v>
      </c>
      <c r="R14" s="201">
        <v>9</v>
      </c>
      <c r="S14" s="201">
        <v>2</v>
      </c>
    </row>
    <row r="15" spans="1:19" ht="22.5" customHeight="1">
      <c r="A15" s="198" t="s">
        <v>330</v>
      </c>
      <c r="B15" s="199">
        <v>385</v>
      </c>
      <c r="C15" s="201">
        <v>186</v>
      </c>
      <c r="D15" s="201">
        <v>59</v>
      </c>
      <c r="E15" s="201">
        <v>1</v>
      </c>
      <c r="F15" s="201">
        <v>2</v>
      </c>
      <c r="G15" s="201">
        <v>17</v>
      </c>
      <c r="H15" s="201">
        <v>0</v>
      </c>
      <c r="I15" s="201">
        <v>6</v>
      </c>
      <c r="J15" s="201">
        <v>1</v>
      </c>
      <c r="K15" s="201">
        <v>0</v>
      </c>
      <c r="L15" s="201">
        <v>86</v>
      </c>
      <c r="M15" s="201">
        <v>9</v>
      </c>
      <c r="N15" s="201">
        <v>1</v>
      </c>
      <c r="O15" s="201">
        <v>5</v>
      </c>
      <c r="P15" s="201">
        <v>1</v>
      </c>
      <c r="Q15" s="201">
        <v>1</v>
      </c>
      <c r="R15" s="201">
        <v>5</v>
      </c>
      <c r="S15" s="201">
        <v>5</v>
      </c>
    </row>
    <row r="16" spans="1:19" ht="22.5" customHeight="1">
      <c r="A16" s="192" t="s">
        <v>331</v>
      </c>
      <c r="B16" s="199">
        <v>402</v>
      </c>
      <c r="C16" s="202">
        <v>179</v>
      </c>
      <c r="D16" s="202">
        <v>55</v>
      </c>
      <c r="E16" s="202">
        <v>1</v>
      </c>
      <c r="F16" s="202">
        <v>3</v>
      </c>
      <c r="G16" s="202">
        <v>29</v>
      </c>
      <c r="H16" s="202">
        <v>1</v>
      </c>
      <c r="I16" s="202">
        <v>6</v>
      </c>
      <c r="J16" s="202">
        <v>0</v>
      </c>
      <c r="K16" s="202">
        <v>5</v>
      </c>
      <c r="L16" s="202">
        <v>83</v>
      </c>
      <c r="M16" s="202">
        <v>6</v>
      </c>
      <c r="N16" s="202">
        <v>9</v>
      </c>
      <c r="O16" s="202">
        <v>3</v>
      </c>
      <c r="P16" s="202">
        <v>4</v>
      </c>
      <c r="Q16" s="202">
        <v>8</v>
      </c>
      <c r="R16" s="202">
        <v>9</v>
      </c>
      <c r="S16" s="202">
        <v>1</v>
      </c>
    </row>
    <row r="17" spans="1:19" ht="22.5" customHeight="1">
      <c r="A17" s="192" t="s">
        <v>332</v>
      </c>
      <c r="B17" s="199">
        <v>429</v>
      </c>
      <c r="C17" s="202">
        <v>190</v>
      </c>
      <c r="D17" s="202">
        <v>57</v>
      </c>
      <c r="E17" s="202">
        <v>4</v>
      </c>
      <c r="F17" s="202">
        <v>5</v>
      </c>
      <c r="G17" s="202">
        <v>19</v>
      </c>
      <c r="H17" s="202">
        <v>4</v>
      </c>
      <c r="I17" s="202">
        <v>4</v>
      </c>
      <c r="J17" s="202">
        <v>0</v>
      </c>
      <c r="K17" s="202">
        <v>1</v>
      </c>
      <c r="L17" s="202">
        <v>104</v>
      </c>
      <c r="M17" s="202">
        <v>8</v>
      </c>
      <c r="N17" s="202">
        <v>8</v>
      </c>
      <c r="O17" s="202">
        <v>2</v>
      </c>
      <c r="P17" s="202">
        <v>2</v>
      </c>
      <c r="Q17" s="202">
        <v>3</v>
      </c>
      <c r="R17" s="202">
        <v>17</v>
      </c>
      <c r="S17" s="202">
        <v>1</v>
      </c>
    </row>
    <row r="18" spans="1:19" ht="22.5" customHeight="1">
      <c r="A18" s="192" t="s">
        <v>333</v>
      </c>
      <c r="B18" s="199">
        <v>401</v>
      </c>
      <c r="C18" s="202">
        <v>178</v>
      </c>
      <c r="D18" s="202">
        <v>63</v>
      </c>
      <c r="E18" s="202">
        <v>2</v>
      </c>
      <c r="F18" s="202">
        <v>1</v>
      </c>
      <c r="G18" s="202">
        <v>19</v>
      </c>
      <c r="H18" s="202">
        <v>0</v>
      </c>
      <c r="I18" s="202">
        <v>12</v>
      </c>
      <c r="J18" s="202">
        <v>2</v>
      </c>
      <c r="K18" s="202">
        <v>1</v>
      </c>
      <c r="L18" s="202">
        <v>88</v>
      </c>
      <c r="M18" s="202">
        <v>11</v>
      </c>
      <c r="N18" s="202">
        <v>12</v>
      </c>
      <c r="O18" s="202">
        <v>1</v>
      </c>
      <c r="P18" s="202">
        <v>1</v>
      </c>
      <c r="Q18" s="202">
        <v>3</v>
      </c>
      <c r="R18" s="202">
        <v>1</v>
      </c>
      <c r="S18" s="202">
        <v>6</v>
      </c>
    </row>
    <row r="19" spans="1:19" ht="22.5" customHeight="1">
      <c r="A19" s="192" t="s">
        <v>334</v>
      </c>
      <c r="B19" s="199">
        <v>505</v>
      </c>
      <c r="C19" s="202">
        <v>221</v>
      </c>
      <c r="D19" s="202">
        <v>45</v>
      </c>
      <c r="E19" s="202">
        <v>3</v>
      </c>
      <c r="F19" s="202">
        <v>3</v>
      </c>
      <c r="G19" s="202">
        <v>26</v>
      </c>
      <c r="H19" s="202">
        <v>1</v>
      </c>
      <c r="I19" s="202">
        <v>11</v>
      </c>
      <c r="J19" s="202">
        <v>2</v>
      </c>
      <c r="K19" s="202">
        <v>0</v>
      </c>
      <c r="L19" s="202">
        <v>137</v>
      </c>
      <c r="M19" s="202">
        <v>4</v>
      </c>
      <c r="N19" s="202">
        <v>20</v>
      </c>
      <c r="O19" s="202">
        <v>5</v>
      </c>
      <c r="P19" s="202">
        <v>7</v>
      </c>
      <c r="Q19" s="202">
        <v>9</v>
      </c>
      <c r="R19" s="202">
        <v>9</v>
      </c>
      <c r="S19" s="202">
        <v>2</v>
      </c>
    </row>
    <row r="20" spans="1:19" ht="22.5" customHeight="1">
      <c r="A20" s="192" t="s">
        <v>335</v>
      </c>
      <c r="B20" s="199">
        <v>458</v>
      </c>
      <c r="C20" s="202">
        <v>210</v>
      </c>
      <c r="D20" s="202">
        <v>50</v>
      </c>
      <c r="E20" s="202">
        <v>2</v>
      </c>
      <c r="F20" s="202">
        <v>4</v>
      </c>
      <c r="G20" s="202">
        <v>8</v>
      </c>
      <c r="H20" s="202">
        <v>1</v>
      </c>
      <c r="I20" s="202">
        <v>12</v>
      </c>
      <c r="J20" s="202">
        <v>0</v>
      </c>
      <c r="K20" s="202">
        <v>2</v>
      </c>
      <c r="L20" s="202">
        <v>120</v>
      </c>
      <c r="M20" s="202">
        <v>8</v>
      </c>
      <c r="N20" s="202">
        <v>16</v>
      </c>
      <c r="O20" s="202">
        <v>3</v>
      </c>
      <c r="P20" s="202">
        <v>10</v>
      </c>
      <c r="Q20" s="202">
        <v>5</v>
      </c>
      <c r="R20" s="202">
        <v>5</v>
      </c>
      <c r="S20" s="202">
        <v>2</v>
      </c>
    </row>
    <row r="21" spans="1:19" ht="22.5" customHeight="1">
      <c r="A21" s="192" t="s">
        <v>336</v>
      </c>
      <c r="B21" s="199">
        <v>448</v>
      </c>
      <c r="C21" s="202">
        <v>212</v>
      </c>
      <c r="D21" s="202">
        <v>54</v>
      </c>
      <c r="E21" s="202">
        <v>5</v>
      </c>
      <c r="F21" s="202">
        <v>6</v>
      </c>
      <c r="G21" s="202">
        <v>16</v>
      </c>
      <c r="H21" s="202">
        <v>7</v>
      </c>
      <c r="I21" s="202">
        <v>5</v>
      </c>
      <c r="J21" s="202">
        <v>1</v>
      </c>
      <c r="K21" s="202">
        <v>3</v>
      </c>
      <c r="L21" s="202">
        <v>95</v>
      </c>
      <c r="M21" s="202">
        <v>9</v>
      </c>
      <c r="N21" s="202">
        <v>12</v>
      </c>
      <c r="O21" s="202">
        <v>4</v>
      </c>
      <c r="P21" s="202">
        <v>6</v>
      </c>
      <c r="Q21" s="202">
        <v>6</v>
      </c>
      <c r="R21" s="202">
        <v>7</v>
      </c>
      <c r="S21" s="202">
        <v>0</v>
      </c>
    </row>
    <row r="22" spans="1:19" ht="18.75" customHeight="1">
      <c r="A22" s="403" t="s">
        <v>11</v>
      </c>
      <c r="B22" s="403"/>
      <c r="C22" s="403"/>
      <c r="D22" s="403"/>
      <c r="E22" s="403"/>
      <c r="F22" s="403"/>
      <c r="G22" s="403"/>
      <c r="H22" s="403"/>
      <c r="I22" s="403"/>
      <c r="J22" s="403"/>
    </row>
  </sheetData>
  <mergeCells count="3">
    <mergeCell ref="A22:J22"/>
    <mergeCell ref="A1:S1"/>
    <mergeCell ref="A2:M2"/>
  </mergeCells>
  <phoneticPr fontId="4" type="noConversion"/>
  <printOptions horizontalCentered="1"/>
  <pageMargins left="0.78740157480314965" right="0.78740157480314965" top="0.98425196850393704" bottom="0.98425196850393704" header="0" footer="0.59055118110236227"/>
  <pageSetup paperSize="9" scale="72" firstPageNumber="13" pageOrder="overThenDown" orientation="landscape" r:id="rId1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15</vt:i4>
      </vt:variant>
      <vt:variant>
        <vt:lpstr>이름 지정된 범위</vt:lpstr>
      </vt:variant>
      <vt:variant>
        <vt:i4>1</vt:i4>
      </vt:variant>
    </vt:vector>
  </HeadingPairs>
  <TitlesOfParts>
    <vt:vector size="16" baseType="lpstr">
      <vt:lpstr>Ⅲ-1.인구추이</vt:lpstr>
      <vt:lpstr>Ⅲ-2.읍·면별 세대 및 등록인구</vt:lpstr>
      <vt:lpstr>Ⅲ-3.리별 세대 및 인구</vt:lpstr>
      <vt:lpstr>Ⅲ-4.연령(5세별) 및 성별 인구</vt:lpstr>
      <vt:lpstr>Ⅲ-5.인구동태(읍면별)</vt:lpstr>
      <vt:lpstr>Ⅲ-6.인구이동(월별)</vt:lpstr>
      <vt:lpstr>Ⅲ-6-1.인구이동(읍면별)</vt:lpstr>
      <vt:lpstr>Ⅲ-6-2.전입지별 인구이동</vt:lpstr>
      <vt:lpstr>Ⅲ-6-3.전출지별 인구이동</vt:lpstr>
      <vt:lpstr>Ⅲ-7.외국인 국적별 현황</vt:lpstr>
      <vt:lpstr>Ⅲ-8.외국인과의 혼인</vt:lpstr>
      <vt:lpstr>Ⅲ-9.사망원인별 사망</vt:lpstr>
      <vt:lpstr>Ⅲ-10.여성가구주 현황</vt:lpstr>
      <vt:lpstr>Ⅲ-11.다문화 가구 및 가구원</vt:lpstr>
      <vt:lpstr>Ⅲ-12.가구원수별 가구(일반가구)</vt:lpstr>
      <vt:lpstr>'Ⅲ-3.리별 세대 및 인구'!Print_Area</vt:lpstr>
    </vt:vector>
  </TitlesOfParts>
  <Company>통계청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Administrator</cp:lastModifiedBy>
  <cp:lastPrinted>2022-05-16T05:31:18Z</cp:lastPrinted>
  <dcterms:created xsi:type="dcterms:W3CDTF">2010-02-09T03:31:32Z</dcterms:created>
  <dcterms:modified xsi:type="dcterms:W3CDTF">2025-06-30T04:21:34Z</dcterms:modified>
</cp:coreProperties>
</file>